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15150" windowHeight="7215"/>
  </bookViews>
  <sheets>
    <sheet name="1" sheetId="1" r:id="rId1"/>
  </sheets>
  <externalReferences>
    <externalReference r:id="rId2"/>
    <externalReference r:id="rId3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I41" i="1"/>
  <c r="J41" i="1"/>
  <c r="H42" i="1"/>
  <c r="I42" i="1"/>
  <c r="J42" i="1"/>
  <c r="G41" i="1"/>
  <c r="G42" i="1"/>
  <c r="D39" i="1" l="1"/>
  <c r="D40" i="1"/>
  <c r="G38" i="1"/>
  <c r="H38" i="1"/>
  <c r="I38" i="1"/>
  <c r="J38" i="1"/>
  <c r="G24" i="1" l="1"/>
  <c r="H24" i="1"/>
  <c r="I24" i="1"/>
  <c r="J24" i="1"/>
  <c r="D20" i="1"/>
  <c r="E20" i="1"/>
  <c r="D21" i="1"/>
  <c r="E21" i="1"/>
  <c r="D22" i="1"/>
  <c r="E22" i="1"/>
  <c r="D23" i="1"/>
  <c r="E23" i="1"/>
  <c r="H18" i="1"/>
  <c r="I18" i="1"/>
  <c r="J18" i="1"/>
  <c r="G18" i="1"/>
</calcChain>
</file>

<file path=xl/sharedStrings.xml><?xml version="1.0" encoding="utf-8"?>
<sst xmlns="http://schemas.openxmlformats.org/spreadsheetml/2006/main" count="123" uniqueCount="54">
  <si>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</si>
  <si>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</si>
  <si>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</si>
  <si>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</si>
  <si>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</si>
  <si>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</si>
  <si>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</si>
  <si>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</si>
  <si>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</si>
  <si>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</si>
  <si>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</si>
  <si>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</si>
  <si>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</si>
  <si>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</si>
  <si>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</si>
  <si>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7-11 лет</t>
  </si>
  <si>
    <t>Обед</t>
  </si>
  <si>
    <t>2-й завтрак</t>
  </si>
  <si>
    <t>Всего</t>
  </si>
  <si>
    <t>Полдник</t>
  </si>
  <si>
    <t>МОУ СШ № 103</t>
  </si>
  <si>
    <t>гор.блюдо</t>
  </si>
  <si>
    <t>гор.напиток</t>
  </si>
  <si>
    <t>хлеб</t>
  </si>
  <si>
    <t>1 блюдо</t>
  </si>
  <si>
    <t>2 блюдо</t>
  </si>
  <si>
    <t>хлеб бел.</t>
  </si>
  <si>
    <t>хлеб черн.</t>
  </si>
  <si>
    <t>закуска</t>
  </si>
  <si>
    <t>ОВЗ,инвалиды</t>
  </si>
  <si>
    <t>гарнир</t>
  </si>
  <si>
    <t>Сладкое</t>
  </si>
  <si>
    <t xml:space="preserve">КАША МОЛОЧНАЯ ОВСЯНАЯ ВЯЗКАЯ С МАСЛОМ </t>
  </si>
  <si>
    <t xml:space="preserve">БУТЕРБРОД С ПОВИДЛОМ </t>
  </si>
  <si>
    <t>30/20</t>
  </si>
  <si>
    <t xml:space="preserve">ЧАЙ С САХАРОМ </t>
  </si>
  <si>
    <t>ХЛЕБ ПШЕНИЧНЫЙ</t>
  </si>
  <si>
    <t>ПОМИДОР СВЕЖИЙ</t>
  </si>
  <si>
    <t>ЩИ ИЗ СВЕЖЕЙ КАПУСТЫ</t>
  </si>
  <si>
    <t xml:space="preserve">КОТЛЕТА РЫБНАЯ ЛЮБИТЕЛЬСКАЯ </t>
  </si>
  <si>
    <t xml:space="preserve">МАКАРОННЫЕ ИЗДЕЛИЯ ОТВАРНЫЕ </t>
  </si>
  <si>
    <t xml:space="preserve">ЧАЙ С САХАРОМ КАРКАДЕ </t>
  </si>
  <si>
    <t>ХЛЕБ ПЕКЛЕВАННЫЙ</t>
  </si>
  <si>
    <t>ПЕЧЕНЬЕ</t>
  </si>
  <si>
    <t>ПИРОЖОК ПЕЧЁНЫЙ С ВИШНЕЙ</t>
  </si>
  <si>
    <t>КИСЕЛЬ ИЗ ПОВИДЛА</t>
  </si>
  <si>
    <t>ТТК№101</t>
  </si>
  <si>
    <t>ТТК№6</t>
  </si>
  <si>
    <t>ТТК№39</t>
  </si>
  <si>
    <t>ПОМИДОР СОЛЕНЫЙ</t>
  </si>
  <si>
    <t>ТТК№27</t>
  </si>
  <si>
    <t>ТТК№47</t>
  </si>
  <si>
    <t>ТТК№63</t>
  </si>
  <si>
    <t>ТТК№7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</si>
</sst>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8" fillId="0" borderId="40" applyNumberFormat="0" applyFill="0" applyAlignment="0" applyProtection="0"/>
    <xf numFmtId="0" fontId="9" fillId="0" borderId="41" applyNumberFormat="0" applyFill="0" applyAlignment="0" applyProtection="0"/>
    <xf numFmtId="0" fontId="10" fillId="0" borderId="42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43" applyNumberFormat="0" applyAlignment="0" applyProtection="0"/>
    <xf numFmtId="0" fontId="15" fillId="9" borderId="44" applyNumberFormat="0" applyAlignment="0" applyProtection="0"/>
    <xf numFmtId="0" fontId="16" fillId="9" borderId="43" applyNumberFormat="0" applyAlignment="0" applyProtection="0"/>
    <xf numFmtId="0" fontId="17" fillId="0" borderId="45" applyNumberFormat="0" applyFill="0" applyAlignment="0" applyProtection="0"/>
    <xf numFmtId="0" fontId="18" fillId="10" borderId="4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8" applyNumberFormat="0" applyFill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0" fontId="1" fillId="11" borderId="47" applyNumberFormat="0" applyFont="0" applyAlignment="0" applyProtection="0"/>
    <xf numFmtId="0" fontId="25" fillId="0" borderId="0"/>
    <xf numFmtId="0" fontId="23" fillId="0" borderId="0"/>
    <xf numFmtId="0" fontId="23" fillId="0" borderId="0"/>
  </cellStyleXfs>
  <cellXfs count="12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0" fillId="0" borderId="0" xfId="0" applyBorder="1"/>
    <xf numFmtId="0" fontId="3" fillId="2" borderId="20" xfId="0" applyFont="1" applyFill="1" applyBorder="1" applyAlignment="1">
      <alignment horizontal="center" vertical="top" wrapText="1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/>
    <xf numFmtId="2" fontId="3" fillId="2" borderId="1" xfId="0" applyNumberFormat="1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3" fillId="2" borderId="20" xfId="0" applyNumberFormat="1" applyFont="1" applyFill="1" applyBorder="1" applyProtection="1"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6" fillId="0" borderId="0" xfId="0" applyFont="1"/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/>
    <xf numFmtId="2" fontId="5" fillId="2" borderId="1" xfId="0" applyNumberFormat="1" applyFont="1" applyFill="1" applyBorder="1" applyProtection="1">
      <protection locked="0"/>
    </xf>
    <xf numFmtId="0" fontId="5" fillId="0" borderId="7" xfId="0" applyFont="1" applyBorder="1"/>
    <xf numFmtId="0" fontId="5" fillId="2" borderId="1" xfId="0" applyFont="1" applyFill="1" applyBorder="1"/>
    <xf numFmtId="49" fontId="5" fillId="2" borderId="20" xfId="0" applyNumberFormat="1" applyFont="1" applyFill="1" applyBorder="1" applyProtection="1">
      <protection locked="0"/>
    </xf>
    <xf numFmtId="0" fontId="5" fillId="0" borderId="12" xfId="0" applyFont="1" applyBorder="1"/>
    <xf numFmtId="0" fontId="5" fillId="2" borderId="26" xfId="0" applyFont="1" applyFill="1" applyBorder="1" applyProtection="1">
      <protection locked="0"/>
    </xf>
    <xf numFmtId="0" fontId="5" fillId="2" borderId="1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7" xfId="0" applyFont="1" applyBorder="1" applyAlignment="1"/>
    <xf numFmtId="0" fontId="5" fillId="2" borderId="15" xfId="0" applyFont="1" applyFill="1" applyBorder="1" applyProtection="1">
      <protection locked="0"/>
    </xf>
    <xf numFmtId="0" fontId="5" fillId="2" borderId="2" xfId="0" applyFont="1" applyFill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23" xfId="0" applyFont="1" applyFill="1" applyBorder="1"/>
    <xf numFmtId="0" fontId="5" fillId="2" borderId="18" xfId="0" applyFont="1" applyFill="1" applyBorder="1" applyProtection="1">
      <protection locked="0"/>
    </xf>
    <xf numFmtId="2" fontId="5" fillId="2" borderId="13" xfId="0" applyNumberFormat="1" applyFont="1" applyFill="1" applyBorder="1" applyProtection="1">
      <protection locked="0"/>
    </xf>
    <xf numFmtId="0" fontId="5" fillId="2" borderId="23" xfId="0" applyFont="1" applyFill="1" applyBorder="1" applyProtection="1">
      <protection locked="0"/>
    </xf>
    <xf numFmtId="2" fontId="5" fillId="2" borderId="20" xfId="0" applyNumberFormat="1" applyFont="1" applyFill="1" applyBorder="1" applyProtection="1">
      <protection locked="0"/>
    </xf>
    <xf numFmtId="0" fontId="5" fillId="2" borderId="34" xfId="0" applyFont="1" applyFill="1" applyBorder="1" applyProtection="1">
      <protection locked="0"/>
    </xf>
    <xf numFmtId="0" fontId="5" fillId="2" borderId="30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wrapText="1"/>
      <protection locked="0"/>
    </xf>
    <xf numFmtId="1" fontId="5" fillId="2" borderId="5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0" fontId="5" fillId="0" borderId="14" xfId="0" applyFont="1" applyBorder="1" applyAlignment="1"/>
    <xf numFmtId="0" fontId="5" fillId="2" borderId="1" xfId="0" applyFont="1" applyFill="1" applyBorder="1" applyAlignment="1" applyProtection="1">
      <alignment horizontal="right"/>
      <protection locked="0"/>
    </xf>
    <xf numFmtId="0" fontId="5" fillId="2" borderId="9" xfId="0" applyFont="1" applyFill="1" applyBorder="1" applyProtection="1">
      <protection locked="0"/>
    </xf>
    <xf numFmtId="0" fontId="5" fillId="0" borderId="2" xfId="0" applyFont="1" applyBorder="1"/>
    <xf numFmtId="0" fontId="5" fillId="3" borderId="12" xfId="0" applyFont="1" applyFill="1" applyBorder="1"/>
    <xf numFmtId="0" fontId="5" fillId="3" borderId="25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3" borderId="37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Protection="1">
      <protection locked="0"/>
    </xf>
    <xf numFmtId="2" fontId="3" fillId="3" borderId="17" xfId="0" applyNumberFormat="1" applyFont="1" applyFill="1" applyBorder="1" applyProtection="1">
      <protection locked="0"/>
    </xf>
    <xf numFmtId="0" fontId="5" fillId="3" borderId="4" xfId="0" applyFont="1" applyFill="1" applyBorder="1"/>
    <xf numFmtId="0" fontId="5" fillId="3" borderId="15" xfId="0" applyFont="1" applyFill="1" applyBorder="1" applyProtection="1">
      <protection locked="0"/>
    </xf>
    <xf numFmtId="0" fontId="5" fillId="3" borderId="19" xfId="0" applyFont="1" applyFill="1" applyBorder="1" applyProtection="1">
      <protection locked="0"/>
    </xf>
    <xf numFmtId="0" fontId="5" fillId="3" borderId="24" xfId="0" applyFont="1" applyFill="1" applyBorder="1" applyAlignment="1" applyProtection="1">
      <alignment wrapText="1"/>
      <protection locked="0"/>
    </xf>
    <xf numFmtId="0" fontId="4" fillId="3" borderId="27" xfId="0" applyFont="1" applyFill="1" applyBorder="1" applyAlignment="1">
      <alignment horizontal="center" vertical="top" wrapText="1"/>
    </xf>
    <xf numFmtId="0" fontId="4" fillId="3" borderId="28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0" fontId="5" fillId="3" borderId="21" xfId="0" applyFont="1" applyFill="1" applyBorder="1" applyProtection="1">
      <protection locked="0"/>
    </xf>
    <xf numFmtId="0" fontId="5" fillId="3" borderId="31" xfId="0" applyFont="1" applyFill="1" applyBorder="1" applyProtection="1">
      <protection locked="0"/>
    </xf>
    <xf numFmtId="0" fontId="5" fillId="3" borderId="32" xfId="0" applyFont="1" applyFill="1" applyBorder="1" applyAlignment="1" applyProtection="1">
      <alignment wrapText="1"/>
      <protection locked="0"/>
    </xf>
    <xf numFmtId="1" fontId="5" fillId="3" borderId="32" xfId="0" applyNumberFormat="1" applyFont="1" applyFill="1" applyBorder="1" applyProtection="1">
      <protection locked="0"/>
    </xf>
    <xf numFmtId="2" fontId="3" fillId="3" borderId="32" xfId="0" applyNumberFormat="1" applyFont="1" applyFill="1" applyBorder="1" applyProtection="1">
      <protection locked="0"/>
    </xf>
    <xf numFmtId="0" fontId="4" fillId="3" borderId="32" xfId="0" applyFont="1" applyFill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top" wrapText="1"/>
    </xf>
    <xf numFmtId="0" fontId="5" fillId="3" borderId="2" xfId="0" applyFont="1" applyFill="1" applyBorder="1"/>
    <xf numFmtId="0" fontId="5" fillId="3" borderId="32" xfId="0" applyFont="1" applyFill="1" applyBorder="1" applyProtection="1">
      <protection locked="0"/>
    </xf>
    <xf numFmtId="0" fontId="5" fillId="4" borderId="13" xfId="0" applyFont="1" applyFill="1" applyBorder="1"/>
    <xf numFmtId="0" fontId="5" fillId="4" borderId="1" xfId="0" applyFont="1" applyFill="1" applyBorder="1"/>
    <xf numFmtId="2" fontId="3" fillId="3" borderId="38" xfId="0" applyNumberFormat="1" applyFont="1" applyFill="1" applyBorder="1" applyProtection="1">
      <protection locked="0"/>
    </xf>
    <xf numFmtId="0" fontId="4" fillId="3" borderId="17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5" fillId="2" borderId="39" xfId="0" applyFont="1" applyFill="1" applyBorder="1" applyProtection="1">
      <protection locked="0"/>
    </xf>
    <xf numFmtId="2" fontId="5" fillId="2" borderId="35" xfId="0" applyNumberFormat="1" applyFont="1" applyFill="1" applyBorder="1" applyProtection="1">
      <protection locked="0"/>
    </xf>
    <xf numFmtId="0" fontId="7" fillId="2" borderId="17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0" fillId="4" borderId="1" xfId="0" applyFill="1" applyBorder="1"/>
    <xf numFmtId="0" fontId="5" fillId="2" borderId="2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164" fontId="28" fillId="37" borderId="24" xfId="0" applyNumberFormat="1" applyFont="1" applyFill="1" applyBorder="1" applyAlignment="1" applyProtection="1">
      <alignment horizontal="right" vertical="center" wrapText="1"/>
    </xf>
    <xf numFmtId="2" fontId="3" fillId="3" borderId="25" xfId="0" applyNumberFormat="1" applyFont="1" applyFill="1" applyBorder="1" applyProtection="1">
      <protection locked="0"/>
    </xf>
    <xf numFmtId="164" fontId="26" fillId="3" borderId="16" xfId="0" applyNumberFormat="1" applyFont="1" applyFill="1" applyBorder="1" applyAlignment="1" applyProtection="1">
      <alignment horizontal="right" vertical="center" wrapText="1"/>
    </xf>
    <xf numFmtId="164" fontId="26" fillId="3" borderId="17" xfId="0" applyNumberFormat="1" applyFont="1" applyFill="1" applyBorder="1" applyAlignment="1" applyProtection="1">
      <alignment horizontal="right" vertical="center" wrapText="1"/>
    </xf>
    <xf numFmtId="0" fontId="29" fillId="2" borderId="1" xfId="44" applyNumberFormat="1" applyFont="1" applyFill="1" applyBorder="1" applyAlignment="1" applyProtection="1">
      <alignment horizontal="center" vertical="center" wrapText="1"/>
    </xf>
    <xf numFmtId="0" fontId="29" fillId="2" borderId="1" xfId="0" applyNumberFormat="1" applyFont="1" applyFill="1" applyBorder="1" applyAlignment="1" applyProtection="1">
      <alignment horizontal="center" vertical="center" wrapText="1"/>
    </xf>
    <xf numFmtId="0" fontId="29" fillId="2" borderId="49" xfId="0" applyNumberFormat="1" applyFont="1" applyFill="1" applyBorder="1" applyAlignment="1" applyProtection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top" wrapText="1"/>
    </xf>
    <xf numFmtId="164" fontId="4" fillId="3" borderId="16" xfId="0" applyNumberFormat="1" applyFont="1" applyFill="1" applyBorder="1" applyAlignment="1">
      <alignment horizontal="center" vertical="top" wrapText="1"/>
    </xf>
    <xf numFmtId="0" fontId="4" fillId="3" borderId="37" xfId="0" applyFont="1" applyFill="1" applyBorder="1" applyAlignment="1">
      <alignment horizontal="center"/>
    </xf>
    <xf numFmtId="164" fontId="26" fillId="36" borderId="50" xfId="40" applyNumberFormat="1" applyFont="1" applyFill="1" applyBorder="1" applyAlignment="1" applyProtection="1">
      <alignment horizontal="right" vertical="center" wrapText="1"/>
    </xf>
    <xf numFmtId="164" fontId="26" fillId="0" borderId="34" xfId="40" applyNumberFormat="1" applyFont="1" applyFill="1" applyBorder="1" applyAlignment="1" applyProtection="1">
      <alignment horizontal="right" vertical="center" wrapText="1"/>
    </xf>
    <xf numFmtId="0" fontId="7" fillId="2" borderId="37" xfId="0" applyFont="1" applyFill="1" applyBorder="1" applyAlignment="1">
      <alignment horizontal="center" vertical="top" wrapText="1"/>
    </xf>
    <xf numFmtId="0" fontId="27" fillId="0" borderId="1" xfId="40" applyNumberFormat="1" applyFont="1" applyFill="1" applyBorder="1" applyAlignment="1" applyProtection="1">
      <alignment horizontal="center" vertical="center" wrapText="1"/>
    </xf>
    <xf numFmtId="0" fontId="30" fillId="2" borderId="3" xfId="0" applyFont="1" applyFill="1" applyBorder="1" applyAlignment="1">
      <alignment vertical="top" wrapText="1"/>
    </xf>
    <xf numFmtId="0" fontId="30" fillId="2" borderId="36" xfId="0" applyFont="1" applyFill="1" applyBorder="1" applyAlignment="1">
      <alignment vertical="top" wrapText="1"/>
    </xf>
    <xf numFmtId="0" fontId="31" fillId="2" borderId="3" xfId="0" applyFont="1" applyFill="1" applyBorder="1" applyAlignment="1">
      <alignment vertical="top" wrapText="1"/>
    </xf>
    <xf numFmtId="0" fontId="31" fillId="2" borderId="36" xfId="0" applyFont="1" applyFill="1" applyBorder="1" applyAlignment="1">
      <alignment vertical="top" wrapText="1"/>
    </xf>
    <xf numFmtId="0" fontId="33" fillId="2" borderId="1" xfId="44" applyNumberFormat="1" applyFont="1" applyFill="1" applyBorder="1" applyAlignment="1" applyProtection="1">
      <alignment vertical="center" wrapText="1"/>
    </xf>
    <xf numFmtId="0" fontId="33" fillId="2" borderId="1" xfId="0" applyNumberFormat="1" applyFont="1" applyFill="1" applyBorder="1" applyAlignment="1" applyProtection="1">
      <alignment horizontal="left" vertical="center" wrapText="1"/>
    </xf>
    <xf numFmtId="0" fontId="30" fillId="3" borderId="37" xfId="0" applyFont="1" applyFill="1" applyBorder="1" applyAlignment="1" applyProtection="1">
      <alignment wrapText="1"/>
      <protection locked="0"/>
    </xf>
    <xf numFmtId="0" fontId="32" fillId="0" borderId="1" xfId="40" applyNumberFormat="1" applyFont="1" applyFill="1" applyBorder="1" applyAlignment="1" applyProtection="1">
      <alignment horizontal="left" vertical="center" wrapText="1"/>
    </xf>
    <xf numFmtId="0" fontId="30" fillId="2" borderId="13" xfId="0" applyFont="1" applyFill="1" applyBorder="1" applyAlignment="1">
      <alignment vertical="top" wrapText="1"/>
    </xf>
    <xf numFmtId="0" fontId="30" fillId="2" borderId="20" xfId="0" applyFont="1" applyFill="1" applyBorder="1" applyAlignment="1">
      <alignment vertical="top" wrapText="1"/>
    </xf>
    <xf numFmtId="0" fontId="5" fillId="2" borderId="2" xfId="0" applyFont="1" applyFill="1" applyBorder="1" applyAlignment="1" applyProtection="1">
      <protection locked="0"/>
    </xf>
    <xf numFmtId="0" fontId="5" fillId="2" borderId="11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14" xfId="0" applyFont="1" applyBorder="1" applyAlignment="1"/>
    <xf numFmtId="0" fontId="5" fillId="0" borderId="22" xfId="0" applyFont="1" applyBorder="1" applyAlignment="1"/>
    <xf numFmtId="0" fontId="5" fillId="2" borderId="51" xfId="0" applyFont="1" applyFill="1" applyBorder="1" applyProtection="1">
      <protection locked="0"/>
    </xf>
    <xf numFmtId="0" fontId="5" fillId="2" borderId="15" xfId="0" applyFont="1" applyFill="1" applyBorder="1" applyAlignment="1" applyProtection="1">
      <alignment horizontal="right"/>
      <protection locked="0"/>
    </xf>
    <xf numFmtId="0" fontId="5" fillId="2" borderId="13" xfId="0" applyFont="1" applyFill="1" applyBorder="1" applyProtection="1">
      <protection locked="0"/>
    </xf>
    <xf numFmtId="0" fontId="34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0" fontId="5" fillId="2" borderId="35" xfId="0" applyFont="1" applyFill="1" applyBorder="1" applyAlignment="1">
      <alignment vertical="top"/>
    </xf>
    <xf numFmtId="0" fontId="30" fillId="2" borderId="1" xfId="0" applyFont="1" applyFill="1" applyBorder="1"/>
    <xf numFmtId="0" fontId="30" fillId="4" borderId="1" xfId="0" applyFont="1" applyFill="1" applyBorder="1" applyAlignment="1">
      <alignment vertical="top" wrapText="1"/>
    </xf>
    <xf numFmtId="0" fontId="30" fillId="4" borderId="15" xfId="0" applyFont="1" applyFill="1" applyBorder="1" applyAlignment="1">
      <alignment horizontal="center" vertical="top" wrapText="1"/>
    </xf>
    <xf numFmtId="0" fontId="30" fillId="4" borderId="1" xfId="0" applyFont="1" applyFill="1" applyBorder="1" applyAlignment="1">
      <alignment horizontal="center" vertical="top" wrapText="1"/>
    </xf>
    <xf numFmtId="0" fontId="30" fillId="4" borderId="13" xfId="0" applyFont="1" applyFill="1" applyBorder="1" applyAlignment="1" applyProtection="1">
      <alignment horizontal="right"/>
      <protection locked="0"/>
    </xf>
  </cellXfs>
  <cellStyles count="46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3"/>
    <cellStyle name="Обычный 3" xfId="40"/>
    <cellStyle name="Обычный 4" xfId="44"/>
    <cellStyle name="Обычный 7" xfId="45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YCHO~1\AppData\Local\Temp\7zO424F51C0\&#1052;&#1077;&#1085;&#1102;%20&#1086;&#1073;&#1077;&#1076;&#1099;%207-11%20&#1083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YCHO~1\AppData\Local\Temp\7zO0F0B09FA\&#1052;&#1077;&#1085;&#1102;%20&#1054;&#1042;&#1047;%207-11%20&#1083;&#1077;&#1090;%20(&#1086;&#1073;&#1077;&#1076;%20&#1087;&#1086;&#1083;&#1076;&#1085;&#1080;&#108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Г1 (3)"/>
    </sheetNames>
    <sheetDataSet>
      <sheetData sheetId="0" refreshError="1">
        <row r="123">
          <cell r="C123">
            <v>25.81</v>
          </cell>
          <cell r="D123">
            <v>23.51</v>
          </cell>
          <cell r="E123">
            <v>111.49600000000001</v>
          </cell>
          <cell r="F123">
            <v>741.95999999999992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Г1 (10)"/>
    </sheetNames>
    <sheetDataSet>
      <sheetData sheetId="0">
        <row r="172">
          <cell r="C172">
            <v>6.56</v>
          </cell>
          <cell r="D172">
            <v>6.4</v>
          </cell>
          <cell r="E172">
            <v>90.179999999999993</v>
          </cell>
          <cell r="F172">
            <v>442.96000000000004</v>
          </cell>
        </row>
        <row r="173">
          <cell r="C173">
            <v>32.369999999999997</v>
          </cell>
          <cell r="D173">
            <v>29.910000000000004</v>
          </cell>
          <cell r="E173">
            <v>201.67599999999999</v>
          </cell>
          <cell r="F173">
            <v>1184.92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43"/>
  <sheetViews>
    <sheetView showGridLines="0" showRowColHeaders="0" tabSelected="1" zoomScaleNormal="100" workbookViewId="0">
      <selection activeCell="F31" sqref="F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6" t="s">
        <v>0</v>
      </c>
      <c r="B1" s="111" t="s">
        <v>20</v>
      </c>
      <c r="C1" s="112"/>
      <c r="D1" s="113"/>
      <c r="E1" s="16" t="s">
        <v>11</v>
      </c>
      <c r="F1" s="17"/>
      <c r="G1" s="16"/>
      <c r="H1" s="16"/>
      <c r="I1" s="16" t="s">
        <v>1</v>
      </c>
      <c r="J1" s="18">
        <v>44707</v>
      </c>
    </row>
    <row r="2" spans="1:10" ht="7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19" t="s">
        <v>2</v>
      </c>
      <c r="B3" s="20" t="s">
        <v>3</v>
      </c>
      <c r="C3" s="20" t="s">
        <v>12</v>
      </c>
      <c r="D3" s="20" t="s">
        <v>4</v>
      </c>
      <c r="E3" s="20" t="s">
        <v>13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24" x14ac:dyDescent="0.25">
      <c r="A4" s="22" t="s">
        <v>10</v>
      </c>
      <c r="B4" s="121" t="s">
        <v>21</v>
      </c>
      <c r="C4" s="119" t="s">
        <v>46</v>
      </c>
      <c r="D4" s="103" t="s">
        <v>32</v>
      </c>
      <c r="E4" s="86">
        <v>200</v>
      </c>
      <c r="F4" s="23"/>
      <c r="G4" s="2">
        <v>298.2</v>
      </c>
      <c r="H4" s="2">
        <v>8.4</v>
      </c>
      <c r="I4" s="2">
        <v>15.5</v>
      </c>
      <c r="J4" s="2">
        <v>46.4</v>
      </c>
    </row>
    <row r="5" spans="1:10" ht="15.75" x14ac:dyDescent="0.25">
      <c r="A5" s="24" t="s">
        <v>15</v>
      </c>
      <c r="B5" s="33" t="s">
        <v>31</v>
      </c>
      <c r="C5" s="120">
        <v>2</v>
      </c>
      <c r="D5" s="103" t="s">
        <v>33</v>
      </c>
      <c r="E5" s="86" t="s">
        <v>34</v>
      </c>
      <c r="F5" s="17"/>
      <c r="G5" s="2">
        <v>117.4</v>
      </c>
      <c r="H5" s="2">
        <v>3.3</v>
      </c>
      <c r="I5" s="2">
        <v>0.2</v>
      </c>
      <c r="J5" s="2">
        <v>27.2</v>
      </c>
    </row>
    <row r="6" spans="1:10" ht="15.75" x14ac:dyDescent="0.25">
      <c r="A6" s="24"/>
      <c r="B6" s="33" t="s">
        <v>22</v>
      </c>
      <c r="C6" s="120">
        <v>392</v>
      </c>
      <c r="D6" s="103" t="s">
        <v>35</v>
      </c>
      <c r="E6" s="86">
        <v>200</v>
      </c>
      <c r="F6" s="17"/>
      <c r="G6" s="2">
        <v>58</v>
      </c>
      <c r="H6" s="2">
        <v>0.2</v>
      </c>
      <c r="I6" s="2">
        <v>0</v>
      </c>
      <c r="J6" s="2">
        <v>15</v>
      </c>
    </row>
    <row r="7" spans="1:10" ht="16.5" thickBot="1" x14ac:dyDescent="0.3">
      <c r="A7" s="24"/>
      <c r="B7" s="33" t="s">
        <v>23</v>
      </c>
      <c r="C7" s="120" t="s">
        <v>47</v>
      </c>
      <c r="D7" s="104" t="s">
        <v>36</v>
      </c>
      <c r="E7" s="85">
        <v>50</v>
      </c>
      <c r="F7" s="26"/>
      <c r="G7" s="4">
        <v>118.33</v>
      </c>
      <c r="H7" s="4">
        <v>3.95</v>
      </c>
      <c r="I7" s="4">
        <v>0.5</v>
      </c>
      <c r="J7" s="4">
        <v>21.15</v>
      </c>
    </row>
    <row r="8" spans="1:10" ht="16.5" thickBot="1" x14ac:dyDescent="0.3">
      <c r="A8" s="53"/>
      <c r="B8" s="54" t="s">
        <v>14</v>
      </c>
      <c r="C8" s="55"/>
      <c r="D8" s="56"/>
      <c r="E8" s="57">
        <v>500</v>
      </c>
      <c r="F8" s="88">
        <v>74.27</v>
      </c>
      <c r="G8" s="87">
        <v>591.93000000000006</v>
      </c>
      <c r="H8" s="90">
        <v>15.849999999999998</v>
      </c>
      <c r="I8" s="90">
        <v>16.2</v>
      </c>
      <c r="J8" s="89">
        <v>109.75</v>
      </c>
    </row>
    <row r="9" spans="1:10" ht="15.75" x14ac:dyDescent="0.25">
      <c r="A9" s="19" t="s">
        <v>2</v>
      </c>
      <c r="B9" s="29" t="s">
        <v>3</v>
      </c>
      <c r="C9" s="30" t="s">
        <v>12</v>
      </c>
      <c r="D9" s="29" t="s">
        <v>4</v>
      </c>
      <c r="E9" s="29" t="s">
        <v>13</v>
      </c>
      <c r="F9" s="7" t="s">
        <v>5</v>
      </c>
      <c r="G9" s="29" t="s">
        <v>6</v>
      </c>
      <c r="H9" s="29" t="s">
        <v>7</v>
      </c>
      <c r="I9" s="29" t="s">
        <v>8</v>
      </c>
      <c r="J9" s="29" t="s">
        <v>9</v>
      </c>
    </row>
    <row r="10" spans="1:10" ht="15.75" x14ac:dyDescent="0.25">
      <c r="A10" s="31" t="s">
        <v>16</v>
      </c>
      <c r="B10" s="32" t="s">
        <v>28</v>
      </c>
      <c r="C10" s="122" t="s">
        <v>50</v>
      </c>
      <c r="D10" s="105" t="s">
        <v>49</v>
      </c>
      <c r="E10" s="91">
        <v>60</v>
      </c>
      <c r="F10" s="8"/>
      <c r="G10" s="2">
        <v>25.7</v>
      </c>
      <c r="H10" s="2">
        <v>0.9</v>
      </c>
      <c r="I10" s="2">
        <v>0.1</v>
      </c>
      <c r="J10" s="2">
        <v>5.3</v>
      </c>
    </row>
    <row r="11" spans="1:10" ht="15.75" customHeight="1" x14ac:dyDescent="0.25">
      <c r="A11" s="31"/>
      <c r="B11" s="25" t="s">
        <v>24</v>
      </c>
      <c r="C11" s="110" t="s">
        <v>51</v>
      </c>
      <c r="D11" s="106" t="s">
        <v>38</v>
      </c>
      <c r="E11" s="92">
        <v>200</v>
      </c>
      <c r="F11" s="9"/>
      <c r="G11" s="2">
        <v>70.400000000000006</v>
      </c>
      <c r="H11" s="2">
        <v>1.6</v>
      </c>
      <c r="I11" s="2">
        <v>3.44</v>
      </c>
      <c r="J11" s="2">
        <v>8</v>
      </c>
    </row>
    <row r="12" spans="1:10" ht="15.75" x14ac:dyDescent="0.25">
      <c r="A12" s="24"/>
      <c r="B12" s="75" t="s">
        <v>25</v>
      </c>
      <c r="C12" s="123" t="s">
        <v>52</v>
      </c>
      <c r="D12" s="106" t="s">
        <v>39</v>
      </c>
      <c r="E12" s="92">
        <v>90</v>
      </c>
      <c r="F12" s="10"/>
      <c r="G12" s="2">
        <v>119</v>
      </c>
      <c r="H12" s="2">
        <v>11.6</v>
      </c>
      <c r="I12" s="2">
        <v>8.1999999999999993</v>
      </c>
      <c r="J12" s="2">
        <v>5.9</v>
      </c>
    </row>
    <row r="13" spans="1:10" ht="15.75" x14ac:dyDescent="0.25">
      <c r="A13" s="24"/>
      <c r="B13" s="84" t="s">
        <v>30</v>
      </c>
      <c r="C13" s="123">
        <v>203</v>
      </c>
      <c r="D13" s="106" t="s">
        <v>40</v>
      </c>
      <c r="E13" s="92">
        <v>150</v>
      </c>
      <c r="F13" s="10"/>
      <c r="G13" s="2">
        <v>244.5</v>
      </c>
      <c r="H13" s="2">
        <v>5.0999999999999996</v>
      </c>
      <c r="I13" s="2">
        <v>9.15</v>
      </c>
      <c r="J13" s="2">
        <v>34.200000000000003</v>
      </c>
    </row>
    <row r="14" spans="1:10" ht="15.75" x14ac:dyDescent="0.25">
      <c r="A14" s="24"/>
      <c r="B14" s="76" t="s">
        <v>31</v>
      </c>
      <c r="C14" s="123">
        <v>392</v>
      </c>
      <c r="D14" s="106" t="s">
        <v>41</v>
      </c>
      <c r="E14" s="93">
        <v>180</v>
      </c>
      <c r="F14" s="10"/>
      <c r="G14" s="2">
        <v>58</v>
      </c>
      <c r="H14" s="2">
        <v>0.2</v>
      </c>
      <c r="I14" s="2">
        <v>0</v>
      </c>
      <c r="J14" s="2">
        <v>15</v>
      </c>
    </row>
    <row r="15" spans="1:10" ht="15.75" x14ac:dyDescent="0.25">
      <c r="A15" s="24"/>
      <c r="B15" s="76" t="s">
        <v>23</v>
      </c>
      <c r="C15" s="124" t="s">
        <v>47</v>
      </c>
      <c r="D15" s="106" t="s">
        <v>36</v>
      </c>
      <c r="E15" s="92">
        <v>35</v>
      </c>
      <c r="F15" s="11"/>
      <c r="G15" s="4">
        <v>82.8</v>
      </c>
      <c r="H15" s="4">
        <v>2.6</v>
      </c>
      <c r="I15" s="4">
        <v>0.3</v>
      </c>
      <c r="J15" s="4">
        <v>16.899999999999999</v>
      </c>
    </row>
    <row r="16" spans="1:10" ht="15.75" x14ac:dyDescent="0.25">
      <c r="A16" s="24"/>
      <c r="B16" s="76" t="s">
        <v>23</v>
      </c>
      <c r="C16" s="125" t="s">
        <v>53</v>
      </c>
      <c r="D16" s="106" t="s">
        <v>42</v>
      </c>
      <c r="E16" s="92">
        <v>35</v>
      </c>
      <c r="F16" s="11"/>
      <c r="G16" s="4">
        <v>60.66</v>
      </c>
      <c r="H16" s="4">
        <v>2.31</v>
      </c>
      <c r="I16" s="4">
        <v>0.42</v>
      </c>
      <c r="J16" s="4">
        <v>11.7</v>
      </c>
    </row>
    <row r="17" spans="1:13" ht="16.5" thickBot="1" x14ac:dyDescent="0.3">
      <c r="A17" s="24"/>
      <c r="B17" s="76"/>
      <c r="C17" s="126"/>
      <c r="D17" s="106" t="s">
        <v>43</v>
      </c>
      <c r="E17" s="92">
        <v>20</v>
      </c>
      <c r="F17" s="11"/>
      <c r="G17" s="4">
        <v>80.900000000000006</v>
      </c>
      <c r="H17" s="4">
        <v>1.5</v>
      </c>
      <c r="I17" s="4">
        <v>1.9</v>
      </c>
      <c r="J17" s="4">
        <v>14.5</v>
      </c>
    </row>
    <row r="18" spans="1:13" ht="16.5" thickBot="1" x14ac:dyDescent="0.3">
      <c r="A18" s="59"/>
      <c r="B18" s="60" t="s">
        <v>14</v>
      </c>
      <c r="C18" s="61"/>
      <c r="D18" s="62"/>
      <c r="E18" s="57">
        <v>770</v>
      </c>
      <c r="F18" s="58">
        <v>74.27</v>
      </c>
      <c r="G18" s="63">
        <f>'[1]Page 1'!$F$123</f>
        <v>741.95999999999992</v>
      </c>
      <c r="H18" s="63">
        <f>'[1]Page 1'!C123</f>
        <v>25.81</v>
      </c>
      <c r="I18" s="64">
        <f>'[1]Page 1'!D123</f>
        <v>23.51</v>
      </c>
      <c r="J18" s="65">
        <f>'[1]Page 1'!E123</f>
        <v>111.49600000000001</v>
      </c>
    </row>
    <row r="19" spans="1:13" x14ac:dyDescent="0.25">
      <c r="A19" s="34" t="s">
        <v>2</v>
      </c>
      <c r="B19" s="35" t="s">
        <v>3</v>
      </c>
      <c r="C19" s="36" t="s">
        <v>12</v>
      </c>
      <c r="D19" s="37" t="s">
        <v>4</v>
      </c>
      <c r="E19" s="37" t="s">
        <v>13</v>
      </c>
      <c r="F19" s="37" t="s">
        <v>5</v>
      </c>
      <c r="G19" s="37" t="s">
        <v>6</v>
      </c>
      <c r="H19" s="37" t="s">
        <v>7</v>
      </c>
      <c r="I19" s="37" t="s">
        <v>8</v>
      </c>
      <c r="J19" s="37" t="s">
        <v>9</v>
      </c>
    </row>
    <row r="20" spans="1:13" ht="25.5" x14ac:dyDescent="0.25">
      <c r="A20" s="24" t="s">
        <v>10</v>
      </c>
      <c r="B20" s="38" t="s">
        <v>21</v>
      </c>
      <c r="C20" s="119" t="s">
        <v>46</v>
      </c>
      <c r="D20" s="101" t="str">
        <f t="shared" ref="D20:E23" si="0">D4</f>
        <v xml:space="preserve">КАША МОЛОЧНАЯ ОВСЯНАЯ ВЯЗКАЯ С МАСЛОМ </v>
      </c>
      <c r="E20" s="2">
        <f t="shared" si="0"/>
        <v>200</v>
      </c>
      <c r="F20" s="23"/>
      <c r="G20" s="2">
        <v>298.2</v>
      </c>
      <c r="H20" s="2">
        <v>8.4</v>
      </c>
      <c r="I20" s="2">
        <v>15.5</v>
      </c>
      <c r="J20" s="2">
        <v>46.4</v>
      </c>
    </row>
    <row r="21" spans="1:13" ht="15.75" x14ac:dyDescent="0.25">
      <c r="A21" s="24" t="s">
        <v>15</v>
      </c>
      <c r="B21" s="33" t="s">
        <v>30</v>
      </c>
      <c r="C21" s="120">
        <v>2</v>
      </c>
      <c r="D21" s="101" t="str">
        <f t="shared" si="0"/>
        <v xml:space="preserve">БУТЕРБРОД С ПОВИДЛОМ </v>
      </c>
      <c r="E21" s="2" t="str">
        <f t="shared" si="0"/>
        <v>30/20</v>
      </c>
      <c r="F21" s="17"/>
      <c r="G21" s="2">
        <v>117.4</v>
      </c>
      <c r="H21" s="2">
        <v>3.3</v>
      </c>
      <c r="I21" s="2">
        <v>0.2</v>
      </c>
      <c r="J21" s="2">
        <v>27.2</v>
      </c>
    </row>
    <row r="22" spans="1:13" ht="15.75" x14ac:dyDescent="0.25">
      <c r="A22" s="24" t="s">
        <v>29</v>
      </c>
      <c r="B22" s="33" t="s">
        <v>22</v>
      </c>
      <c r="C22" s="120">
        <v>392</v>
      </c>
      <c r="D22" s="101" t="str">
        <f t="shared" si="0"/>
        <v xml:space="preserve">ЧАЙ С САХАРОМ </v>
      </c>
      <c r="E22" s="2">
        <f t="shared" si="0"/>
        <v>200</v>
      </c>
      <c r="F22" s="17"/>
      <c r="G22" s="2">
        <v>58</v>
      </c>
      <c r="H22" s="2">
        <v>0.2</v>
      </c>
      <c r="I22" s="2">
        <v>0</v>
      </c>
      <c r="J22" s="2">
        <v>15</v>
      </c>
    </row>
    <row r="23" spans="1:13" ht="16.5" thickBot="1" x14ac:dyDescent="0.3">
      <c r="A23" s="24"/>
      <c r="B23" s="39" t="s">
        <v>23</v>
      </c>
      <c r="C23" s="120" t="s">
        <v>47</v>
      </c>
      <c r="D23" s="102" t="str">
        <f t="shared" si="0"/>
        <v>ХЛЕБ ПШЕНИЧНЫЙ</v>
      </c>
      <c r="E23" s="4">
        <f t="shared" si="0"/>
        <v>50</v>
      </c>
      <c r="F23" s="26"/>
      <c r="G23" s="4">
        <v>118.33</v>
      </c>
      <c r="H23" s="4">
        <v>3.95</v>
      </c>
      <c r="I23" s="4">
        <v>0.5</v>
      </c>
      <c r="J23" s="4">
        <v>21.15</v>
      </c>
    </row>
    <row r="24" spans="1:13" ht="16.5" thickBot="1" x14ac:dyDescent="0.3">
      <c r="A24" s="27"/>
      <c r="B24" s="28" t="s">
        <v>14</v>
      </c>
      <c r="C24" s="51"/>
      <c r="D24" s="107"/>
      <c r="E24" s="57">
        <v>500</v>
      </c>
      <c r="F24" s="58"/>
      <c r="G24" s="94">
        <f t="shared" ref="G24:J24" si="1">G8</f>
        <v>591.93000000000006</v>
      </c>
      <c r="H24" s="94">
        <f t="shared" si="1"/>
        <v>15.849999999999998</v>
      </c>
      <c r="I24" s="94">
        <f t="shared" si="1"/>
        <v>16.2</v>
      </c>
      <c r="J24" s="95">
        <f t="shared" si="1"/>
        <v>109.75</v>
      </c>
    </row>
    <row r="25" spans="1:13" ht="16.5" thickBot="1" x14ac:dyDescent="0.3">
      <c r="A25" s="22" t="s">
        <v>17</v>
      </c>
      <c r="B25" s="40"/>
      <c r="C25" s="120" t="s">
        <v>48</v>
      </c>
      <c r="D25" s="108" t="s">
        <v>44</v>
      </c>
      <c r="E25" s="100">
        <v>100</v>
      </c>
      <c r="F25" s="41"/>
      <c r="G25" s="6">
        <v>332.66</v>
      </c>
      <c r="H25" s="6">
        <v>6.46</v>
      </c>
      <c r="I25" s="6">
        <v>6.4</v>
      </c>
      <c r="J25" s="6">
        <v>61.98</v>
      </c>
      <c r="M25" s="1"/>
    </row>
    <row r="26" spans="1:13" ht="16.5" thickBot="1" x14ac:dyDescent="0.3">
      <c r="A26" s="22"/>
      <c r="B26" s="42"/>
      <c r="C26" s="120">
        <v>360</v>
      </c>
      <c r="D26" s="108" t="s">
        <v>45</v>
      </c>
      <c r="E26" s="100">
        <v>200</v>
      </c>
      <c r="F26" s="43"/>
      <c r="G26" s="4">
        <v>110.3</v>
      </c>
      <c r="H26" s="4">
        <v>0.1</v>
      </c>
      <c r="I26" s="4">
        <v>0</v>
      </c>
      <c r="J26" s="4">
        <v>28.2</v>
      </c>
    </row>
    <row r="27" spans="1:13" ht="16.5" thickBot="1" x14ac:dyDescent="0.3">
      <c r="A27" s="27"/>
      <c r="B27" s="44" t="s">
        <v>14</v>
      </c>
      <c r="C27" s="116"/>
      <c r="D27" s="46"/>
      <c r="E27" s="47">
        <v>300</v>
      </c>
      <c r="F27" s="81"/>
      <c r="G27" s="98">
        <v>442.96</v>
      </c>
      <c r="H27" s="99">
        <v>6.56</v>
      </c>
      <c r="I27" s="82">
        <v>6.4</v>
      </c>
      <c r="J27" s="83">
        <v>90.18</v>
      </c>
    </row>
    <row r="28" spans="1:13" ht="16.5" thickBot="1" x14ac:dyDescent="0.3">
      <c r="A28" s="59"/>
      <c r="B28" s="66" t="s">
        <v>18</v>
      </c>
      <c r="C28" s="67"/>
      <c r="D28" s="68"/>
      <c r="E28" s="69"/>
      <c r="F28" s="77">
        <v>106.1</v>
      </c>
      <c r="G28" s="97">
        <v>1034.8900000000001</v>
      </c>
      <c r="H28" s="96">
        <v>22.41</v>
      </c>
      <c r="I28" s="78">
        <v>22.6</v>
      </c>
      <c r="J28" s="79">
        <v>199.93</v>
      </c>
    </row>
    <row r="29" spans="1:13" ht="15.75" x14ac:dyDescent="0.25">
      <c r="A29" s="19" t="s">
        <v>2</v>
      </c>
      <c r="B29" s="30" t="s">
        <v>3</v>
      </c>
      <c r="C29" s="29" t="s">
        <v>12</v>
      </c>
      <c r="D29" s="29" t="s">
        <v>4</v>
      </c>
      <c r="E29" s="29" t="s">
        <v>13</v>
      </c>
      <c r="F29" s="7" t="s">
        <v>5</v>
      </c>
      <c r="G29" s="29" t="s">
        <v>6</v>
      </c>
      <c r="H29" s="29" t="s">
        <v>7</v>
      </c>
      <c r="I29" s="29" t="s">
        <v>8</v>
      </c>
      <c r="J29" s="29" t="s">
        <v>9</v>
      </c>
    </row>
    <row r="30" spans="1:13" ht="15.75" x14ac:dyDescent="0.25">
      <c r="A30" s="49"/>
      <c r="B30" s="32" t="s">
        <v>28</v>
      </c>
      <c r="C30" s="122" t="s">
        <v>50</v>
      </c>
      <c r="D30" s="105" t="s">
        <v>37</v>
      </c>
      <c r="E30" s="91">
        <v>60</v>
      </c>
      <c r="F30" s="8"/>
      <c r="G30" s="2">
        <v>25.7</v>
      </c>
      <c r="H30" s="2">
        <v>0.9</v>
      </c>
      <c r="I30" s="2">
        <v>0.1</v>
      </c>
      <c r="J30" s="2">
        <v>5.3</v>
      </c>
      <c r="K30" s="3"/>
      <c r="L30" s="3"/>
    </row>
    <row r="31" spans="1:13" ht="15.75" x14ac:dyDescent="0.25">
      <c r="A31" s="31" t="s">
        <v>16</v>
      </c>
      <c r="B31" s="25" t="s">
        <v>24</v>
      </c>
      <c r="C31" s="110" t="s">
        <v>51</v>
      </c>
      <c r="D31" s="106" t="s">
        <v>38</v>
      </c>
      <c r="E31" s="92">
        <v>200</v>
      </c>
      <c r="F31" s="9"/>
      <c r="G31" s="2">
        <v>70.400000000000006</v>
      </c>
      <c r="H31" s="2">
        <v>1.6</v>
      </c>
      <c r="I31" s="2">
        <v>3.44</v>
      </c>
      <c r="J31" s="2">
        <v>8</v>
      </c>
      <c r="K31" s="3"/>
      <c r="L31" s="3"/>
    </row>
    <row r="32" spans="1:13" ht="15.75" x14ac:dyDescent="0.25">
      <c r="A32" s="31"/>
      <c r="B32" s="75" t="s">
        <v>25</v>
      </c>
      <c r="C32" s="123" t="s">
        <v>52</v>
      </c>
      <c r="D32" s="106" t="s">
        <v>39</v>
      </c>
      <c r="E32" s="92">
        <v>90</v>
      </c>
      <c r="F32" s="10"/>
      <c r="G32" s="2">
        <v>119</v>
      </c>
      <c r="H32" s="2">
        <v>11.6</v>
      </c>
      <c r="I32" s="2">
        <v>8.1999999999999993</v>
      </c>
      <c r="J32" s="2">
        <v>5.9</v>
      </c>
      <c r="K32" s="3"/>
      <c r="L32" s="3"/>
    </row>
    <row r="33" spans="1:12" ht="15.75" x14ac:dyDescent="0.25">
      <c r="A33" s="31"/>
      <c r="B33" s="75" t="s">
        <v>30</v>
      </c>
      <c r="C33" s="123">
        <v>203</v>
      </c>
      <c r="D33" s="106" t="s">
        <v>40</v>
      </c>
      <c r="E33" s="92">
        <v>150</v>
      </c>
      <c r="F33" s="10"/>
      <c r="G33" s="2">
        <v>244.5</v>
      </c>
      <c r="H33" s="2">
        <v>5.0999999999999996</v>
      </c>
      <c r="I33" s="2">
        <v>9.15</v>
      </c>
      <c r="J33" s="2">
        <v>34.200000000000003</v>
      </c>
      <c r="K33" s="3"/>
      <c r="L33" s="3"/>
    </row>
    <row r="34" spans="1:12" ht="15.75" x14ac:dyDescent="0.25">
      <c r="A34" s="31"/>
      <c r="B34" s="75" t="s">
        <v>31</v>
      </c>
      <c r="C34" s="123">
        <v>392</v>
      </c>
      <c r="D34" s="106" t="s">
        <v>41</v>
      </c>
      <c r="E34" s="93">
        <v>180</v>
      </c>
      <c r="F34" s="10"/>
      <c r="G34" s="2">
        <v>58</v>
      </c>
      <c r="H34" s="2">
        <v>0.2</v>
      </c>
      <c r="I34" s="2">
        <v>0</v>
      </c>
      <c r="J34" s="2">
        <v>15</v>
      </c>
      <c r="K34" s="3"/>
      <c r="L34" s="3"/>
    </row>
    <row r="35" spans="1:12" ht="15.75" x14ac:dyDescent="0.25">
      <c r="A35" s="31"/>
      <c r="B35" s="76" t="s">
        <v>26</v>
      </c>
      <c r="C35" s="124" t="s">
        <v>47</v>
      </c>
      <c r="D35" s="106" t="s">
        <v>36</v>
      </c>
      <c r="E35" s="92">
        <v>35</v>
      </c>
      <c r="F35" s="10"/>
      <c r="G35" s="4">
        <v>82.8</v>
      </c>
      <c r="H35" s="4">
        <v>2.6</v>
      </c>
      <c r="I35" s="4">
        <v>0.3</v>
      </c>
      <c r="J35" s="4">
        <v>16.899999999999999</v>
      </c>
      <c r="K35" s="3"/>
      <c r="L35" s="3"/>
    </row>
    <row r="36" spans="1:12" ht="15.75" x14ac:dyDescent="0.25">
      <c r="A36" s="24" t="s">
        <v>15</v>
      </c>
      <c r="B36" s="76" t="s">
        <v>27</v>
      </c>
      <c r="C36" s="125" t="s">
        <v>53</v>
      </c>
      <c r="D36" s="106" t="s">
        <v>42</v>
      </c>
      <c r="E36" s="92">
        <v>35</v>
      </c>
      <c r="F36" s="10"/>
      <c r="G36" s="4">
        <v>60.66</v>
      </c>
      <c r="H36" s="4">
        <v>2.31</v>
      </c>
      <c r="I36" s="4">
        <v>0.42</v>
      </c>
      <c r="J36" s="4">
        <v>11.7</v>
      </c>
      <c r="K36" s="3"/>
      <c r="L36" s="3"/>
    </row>
    <row r="37" spans="1:12" ht="16.5" thickBot="1" x14ac:dyDescent="0.3">
      <c r="A37" s="114"/>
      <c r="B37" s="25"/>
      <c r="C37" s="50"/>
      <c r="D37" s="106" t="s">
        <v>43</v>
      </c>
      <c r="E37" s="92">
        <v>20</v>
      </c>
      <c r="F37" s="11"/>
      <c r="G37" s="4">
        <v>80.900000000000006</v>
      </c>
      <c r="H37" s="4">
        <v>1.5</v>
      </c>
      <c r="I37" s="4">
        <v>1.9</v>
      </c>
      <c r="J37" s="4">
        <v>14.5</v>
      </c>
      <c r="K37" s="3"/>
      <c r="L37" s="3"/>
    </row>
    <row r="38" spans="1:12" ht="16.5" thickBot="1" x14ac:dyDescent="0.3">
      <c r="A38" s="115"/>
      <c r="B38" s="80" t="s">
        <v>14</v>
      </c>
      <c r="C38" s="117"/>
      <c r="D38" s="62"/>
      <c r="E38" s="57">
        <v>770</v>
      </c>
      <c r="F38" s="58"/>
      <c r="G38" s="63">
        <f t="shared" ref="G38:J38" si="2">G18</f>
        <v>741.95999999999992</v>
      </c>
      <c r="H38" s="63">
        <f t="shared" si="2"/>
        <v>25.81</v>
      </c>
      <c r="I38" s="64">
        <f t="shared" si="2"/>
        <v>23.51</v>
      </c>
      <c r="J38" s="65">
        <f t="shared" si="2"/>
        <v>111.49600000000001</v>
      </c>
      <c r="K38" s="3"/>
      <c r="L38" s="3"/>
    </row>
    <row r="39" spans="1:12" ht="16.5" customHeight="1" thickBot="1" x14ac:dyDescent="0.3">
      <c r="A39" s="22" t="s">
        <v>19</v>
      </c>
      <c r="B39" s="32"/>
      <c r="C39" s="120" t="s">
        <v>48</v>
      </c>
      <c r="D39" s="109" t="str">
        <f t="shared" ref="D39:D40" si="3">D25</f>
        <v>ПИРОЖОК ПЕЧЁНЫЙ С ВИШНЕЙ</v>
      </c>
      <c r="E39" s="5">
        <v>100</v>
      </c>
      <c r="F39" s="41"/>
      <c r="G39" s="6">
        <v>332.66</v>
      </c>
      <c r="H39" s="6">
        <v>6.46</v>
      </c>
      <c r="I39" s="6">
        <v>6.4</v>
      </c>
      <c r="J39" s="6">
        <v>61.98</v>
      </c>
      <c r="K39" s="3"/>
      <c r="L39" s="3"/>
    </row>
    <row r="40" spans="1:12" ht="16.5" thickBot="1" x14ac:dyDescent="0.3">
      <c r="A40" s="22"/>
      <c r="B40" s="51"/>
      <c r="C40" s="120">
        <v>360</v>
      </c>
      <c r="D40" s="110" t="str">
        <f t="shared" si="3"/>
        <v>КИСЕЛЬ ИЗ ПОВИДЛА</v>
      </c>
      <c r="E40" s="12">
        <v>200</v>
      </c>
      <c r="F40" s="43"/>
      <c r="G40" s="4">
        <v>110.3</v>
      </c>
      <c r="H40" s="4">
        <v>0.1</v>
      </c>
      <c r="I40" s="4">
        <v>0</v>
      </c>
      <c r="J40" s="4">
        <v>28.2</v>
      </c>
      <c r="K40" s="3"/>
      <c r="L40" s="3"/>
    </row>
    <row r="41" spans="1:12" ht="15.75" x14ac:dyDescent="0.25">
      <c r="A41" s="52"/>
      <c r="B41" s="45" t="s">
        <v>14</v>
      </c>
      <c r="C41" s="118"/>
      <c r="D41" s="46"/>
      <c r="E41" s="47">
        <v>300</v>
      </c>
      <c r="F41" s="48"/>
      <c r="G41" s="13">
        <f>'[2]Page 1'!F172</f>
        <v>442.96000000000004</v>
      </c>
      <c r="H41" s="13">
        <f>'[2]Page 1'!C172</f>
        <v>6.56</v>
      </c>
      <c r="I41" s="13">
        <f>'[2]Page 1'!D172</f>
        <v>6.4</v>
      </c>
      <c r="J41" s="14">
        <f>'[2]Page 1'!E172</f>
        <v>90.179999999999993</v>
      </c>
    </row>
    <row r="42" spans="1:12" ht="16.5" thickBot="1" x14ac:dyDescent="0.3">
      <c r="A42" s="73"/>
      <c r="B42" s="67" t="s">
        <v>18</v>
      </c>
      <c r="C42" s="74"/>
      <c r="D42" s="68"/>
      <c r="E42" s="69"/>
      <c r="F42" s="70">
        <v>106.1</v>
      </c>
      <c r="G42" s="71">
        <f>'[2]Page 1'!F173</f>
        <v>1184.92</v>
      </c>
      <c r="H42" s="71">
        <f>'[2]Page 1'!C173</f>
        <v>32.369999999999997</v>
      </c>
      <c r="I42" s="71">
        <f>'[2]Page 1'!D173</f>
        <v>29.910000000000004</v>
      </c>
      <c r="J42" s="72">
        <f>'[2]Page 1'!E173</f>
        <v>201.67599999999999</v>
      </c>
    </row>
    <row r="43" spans="1:12" ht="15.75" x14ac:dyDescent="0.25">
      <c r="F43" s="15"/>
    </row>
  </sheetData>
  <mergeCells count="2">
    <mergeCell ref="B1:D1"/>
    <mergeCell ref="A37:A3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Психолог</cp:lastModifiedBy>
  <cp:lastPrinted>2021-05-18T10:32:40Z</cp:lastPrinted>
  <dcterms:created xsi:type="dcterms:W3CDTF">2015-06-05T18:19:34Z</dcterms:created>
  <dcterms:modified xsi:type="dcterms:W3CDTF">2022-05-20T09:26:46Z</dcterms:modified>
</cp:coreProperties>
</file>