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етский сад № 220\Desktop\МЕНЮ\ПО ДНЯМ\"/>
    </mc:Choice>
  </mc:AlternateContent>
  <bookViews>
    <workbookView xWindow="0" yWindow="0" windowWidth="23040" windowHeight="9192" activeTab="2"/>
  </bookViews>
  <sheets>
    <sheet name="1-3 лет " sheetId="1" r:id="rId1"/>
    <sheet name="3-7 лет" sheetId="2" r:id="rId2"/>
    <sheet name="3-7 лет (4 часа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F15" i="3"/>
  <c r="E15" i="3"/>
  <c r="D15" i="3"/>
  <c r="G30" i="2"/>
  <c r="G31" i="2" s="1"/>
  <c r="F30" i="2"/>
  <c r="F31" i="2" s="1"/>
  <c r="E30" i="2"/>
  <c r="E31" i="2" s="1"/>
  <c r="D30" i="2"/>
  <c r="D31" i="2" s="1"/>
  <c r="G23" i="2"/>
  <c r="F23" i="2"/>
  <c r="E23" i="2"/>
  <c r="D23" i="2"/>
</calcChain>
</file>

<file path=xl/sharedStrings.xml><?xml version="1.0" encoding="utf-8"?>
<sst xmlns="http://schemas.openxmlformats.org/spreadsheetml/2006/main" count="298" uniqueCount="142">
  <si>
    <t>ПРИМЕРНОЕ 20-ти ДНЕВНОЕ МЕНЮ</t>
  </si>
  <si>
    <t>(с солеными овощами)</t>
  </si>
  <si>
    <t>для детей раннего возраста 1-3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</si>
  <si>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</si>
  <si>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</si>
  <si>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</si>
  <si>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</si>
  <si>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</si>
  <si>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</si>
  <si>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</si>
  <si>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</si>
  <si>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</si>
  <si>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</si>
  <si>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</si>
  <si>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2011</t>
  </si>
  <si>
    <t>150</t>
  </si>
  <si>
    <t>БАТОН</t>
  </si>
  <si>
    <t>30</t>
  </si>
  <si>
    <t/>
  </si>
  <si>
    <t>Итого за завтрак</t>
  </si>
  <si>
    <t>2 Завтрак</t>
  </si>
  <si>
    <t>0,2</t>
  </si>
  <si>
    <t>Итого за 2 завтрак</t>
  </si>
  <si>
    <t>Обед</t>
  </si>
  <si>
    <t>50</t>
  </si>
  <si>
    <t>0</t>
  </si>
  <si>
    <t>ХЛЕБ РЖАНОЙ</t>
  </si>
  <si>
    <t>20</t>
  </si>
  <si>
    <t>1,5</t>
  </si>
  <si>
    <t>Итого за обед</t>
  </si>
  <si>
    <t>Уплотненный полдник</t>
  </si>
  <si>
    <t>Итого за Уплотненный полдник</t>
  </si>
  <si>
    <t>Всего за день:</t>
  </si>
  <si>
    <t>для детей дошкольного возраста 3-7 лет (обед) при 4-часовом пребывании</t>
  </si>
  <si>
    <t>для детей дошкольного возраста 3-7 лет при 12-часовом пребывании</t>
  </si>
  <si>
    <t>180</t>
  </si>
  <si>
    <t>0,1</t>
  </si>
  <si>
    <t>ХЛЕБ ПШЕНИЧНЫЙ</t>
  </si>
  <si>
    <t>0,9</t>
  </si>
  <si>
    <t>0,4</t>
  </si>
  <si>
    <t>0,5</t>
  </si>
  <si>
    <t>3,9</t>
  </si>
  <si>
    <t>8,5</t>
  </si>
  <si>
    <t>12,3</t>
  </si>
  <si>
    <t>7</t>
  </si>
  <si>
    <t>78,6</t>
  </si>
  <si>
    <t>10,3</t>
  </si>
  <si>
    <t>0,6</t>
  </si>
  <si>
    <t>0,3</t>
  </si>
  <si>
    <t>71,8</t>
  </si>
  <si>
    <t>1,3</t>
  </si>
  <si>
    <t>40,8</t>
  </si>
  <si>
    <t>1,1</t>
  </si>
  <si>
    <t>Неделя 3
День 12</t>
  </si>
  <si>
    <t>КАША ЖИДКАЯ (МАННАЯ) №185</t>
  </si>
  <si>
    <t>180/5</t>
  </si>
  <si>
    <t>185</t>
  </si>
  <si>
    <t>ЯЙЦА ВАРЕНЫЕ №213</t>
  </si>
  <si>
    <t>45</t>
  </si>
  <si>
    <t>213</t>
  </si>
  <si>
    <t>МОЛОКО КИПЯЧЕНОЕ №400</t>
  </si>
  <si>
    <t>400</t>
  </si>
  <si>
    <t>430</t>
  </si>
  <si>
    <t>ЯБЛОКИ, ФАРШИРОВАННЫЕ ИЗЮМОМ №388</t>
  </si>
  <si>
    <t>110</t>
  </si>
  <si>
    <t>388</t>
  </si>
  <si>
    <t>САЛАТ ИЗ СВЕКЛЫ №33</t>
  </si>
  <si>
    <t>33</t>
  </si>
  <si>
    <t>ЩИ ИЗ СВЕЖЕЙ КАПУСТЫ С КАРТОФЕЛЕМ №67</t>
  </si>
  <si>
    <t>67</t>
  </si>
  <si>
    <t>КОТЛЕТЫ, БИТОЧКИ, ШНИЦЕЛИ РУБЛЕННЫЕ №282</t>
  </si>
  <si>
    <t>282</t>
  </si>
  <si>
    <t>КАША РАССЫПЧАТАЯ С ОВОЩАМИ (ГРЕЧНЕВАЯ) №166</t>
  </si>
  <si>
    <t>166</t>
  </si>
  <si>
    <t>КИСЕЛЬ ИЗ ПОВИДЛА, ДЖЕМА, ВАРЕНЬЯ №383</t>
  </si>
  <si>
    <t>383</t>
  </si>
  <si>
    <t>ЗАПЕКАНКА РИСОВАЯ №188</t>
  </si>
  <si>
    <t>188</t>
  </si>
  <si>
    <t>СОУС МОЛОЧНЫЙ (СЛАДКИЙ) №351</t>
  </si>
  <si>
    <t>351</t>
  </si>
  <si>
    <t>КЕФИР, АЦИДОФИЛИН, ПРОСТОКВАША, РЯЖЕНКА №401</t>
  </si>
  <si>
    <t>401</t>
  </si>
  <si>
    <t>ПЕЧЕНЬЕ</t>
  </si>
  <si>
    <t>КАША ЖИДКАЯ (манная) №185</t>
  </si>
  <si>
    <t>130</t>
  </si>
  <si>
    <t>5,3</t>
  </si>
  <si>
    <t>3,0</t>
  </si>
  <si>
    <t>22,8</t>
  </si>
  <si>
    <t>139,9</t>
  </si>
  <si>
    <t>4,3</t>
  </si>
  <si>
    <t>3,7</t>
  </si>
  <si>
    <t>5,5</t>
  </si>
  <si>
    <t>5</t>
  </si>
  <si>
    <t>68,6</t>
  </si>
  <si>
    <t>52,4</t>
  </si>
  <si>
    <t>345</t>
  </si>
  <si>
    <t>16,6</t>
  </si>
  <si>
    <t>40,4</t>
  </si>
  <si>
    <t>339,5</t>
  </si>
  <si>
    <t>СОК ЯБЛОЧНЫЙ №399</t>
  </si>
  <si>
    <t>17,7</t>
  </si>
  <si>
    <t>75,1</t>
  </si>
  <si>
    <t>399</t>
  </si>
  <si>
    <t>1,9</t>
  </si>
  <si>
    <t>2,5</t>
  </si>
  <si>
    <t>29,5</t>
  </si>
  <si>
    <t>52,9</t>
  </si>
  <si>
    <t>8,3</t>
  </si>
  <si>
    <t>8,2</t>
  </si>
  <si>
    <t>8,1</t>
  </si>
  <si>
    <t>141,8</t>
  </si>
  <si>
    <t>5,7</t>
  </si>
  <si>
    <t>6,4</t>
  </si>
  <si>
    <t>26,3</t>
  </si>
  <si>
    <t>191,4</t>
  </si>
  <si>
    <t>21,1</t>
  </si>
  <si>
    <t>84,8</t>
  </si>
  <si>
    <t>510</t>
  </si>
  <si>
    <t>16,9</t>
  </si>
  <si>
    <t>19,7</t>
  </si>
  <si>
    <t>541,2</t>
  </si>
  <si>
    <t>4,7</t>
  </si>
  <si>
    <t>36,7</t>
  </si>
  <si>
    <t>203,7</t>
  </si>
  <si>
    <t>3,3</t>
  </si>
  <si>
    <t>26,2</t>
  </si>
  <si>
    <t>5,8</t>
  </si>
  <si>
    <t>77,1</t>
  </si>
  <si>
    <t>9,7</t>
  </si>
  <si>
    <t>46</t>
  </si>
  <si>
    <t>2</t>
  </si>
  <si>
    <t>14,9</t>
  </si>
  <si>
    <t>83,4</t>
  </si>
  <si>
    <t>350</t>
  </si>
  <si>
    <t>12,5</t>
  </si>
  <si>
    <t>10,8</t>
  </si>
  <si>
    <t>70,4</t>
  </si>
  <si>
    <t>436,4</t>
  </si>
  <si>
    <t>46,9</t>
  </si>
  <si>
    <t>43,0</t>
  </si>
  <si>
    <t>200,3</t>
  </si>
  <si>
    <t>1392,2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</si>
</sst>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  <family val="2"/>
      <charset val="204"/>
    </font>
    <font>
      <b/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  <family val="2"/>
      <charset val="204"/>
    </font>
    <font>
      <sz val="10"/>
      <color indexed="8"/>
      <name val="Arial"/>
    </font>
    <font>
      <sz val="8"/>
      <color indexed="8"/>
      <name val="Arial"/>
      <family val="2"/>
      <charset val="204"/>
    </font>
    <font>
      <b/>
      <sz val="12"/>
      <color indexed="8"/>
      <name val="Arial"/>
    </font>
    <font>
      <sz val="8"/>
      <color indexed="9"/>
      <name val="Tahoma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12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/>
    <xf numFmtId="0" fontId="17" fillId="0" borderId="0" xfId="0" applyFont="1" applyBorder="1" applyAlignment="1">
      <alignment vertical="center"/>
    </xf>
    <xf numFmtId="0" fontId="18" fillId="33" borderId="0" xfId="0" applyFont="1" applyFill="1" applyAlignment="1">
      <alignment horizontal="left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164" fontId="27" fillId="0" borderId="11" xfId="0" applyNumberFormat="1" applyFont="1" applyFill="1" applyBorder="1" applyAlignment="1" applyProtection="1">
      <alignment horizontal="right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right" vertical="center" wrapText="1"/>
    </xf>
    <xf numFmtId="0" fontId="18" fillId="33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vertical="center"/>
    </xf>
    <xf numFmtId="0" fontId="0" fillId="0" borderId="0" xfId="0"/>
    <xf numFmtId="0" fontId="17" fillId="0" borderId="0" xfId="0" applyFont="1" applyBorder="1" applyAlignment="1">
      <alignment vertical="center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NumberFormat="1" applyFont="1" applyFill="1" applyBorder="1" applyAlignment="1" applyProtection="1">
      <alignment vertical="top" wrapText="1"/>
    </xf>
    <xf numFmtId="0" fontId="27" fillId="0" borderId="24" xfId="0" applyNumberFormat="1" applyFont="1" applyFill="1" applyBorder="1" applyAlignment="1" applyProtection="1">
      <alignment horizontal="left" vertical="center" wrapText="1"/>
    </xf>
    <xf numFmtId="0" fontId="25" fillId="0" borderId="24" xfId="0" applyNumberFormat="1" applyFont="1" applyFill="1" applyBorder="1" applyAlignment="1" applyProtection="1">
      <alignment horizontal="left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25" fillId="0" borderId="24" xfId="0" applyNumberFormat="1" applyFont="1" applyFill="1" applyBorder="1" applyAlignment="1" applyProtection="1">
      <alignment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top" wrapText="1"/>
    </xf>
    <xf numFmtId="0" fontId="23" fillId="0" borderId="12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>
      <alignment horizontal="center" vertical="top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21" fillId="0" borderId="18" xfId="0" applyNumberFormat="1" applyFont="1" applyFill="1" applyBorder="1" applyAlignment="1" applyProtection="1">
      <alignment horizontal="left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NumberFormat="1" applyFont="1" applyFill="1" applyBorder="1" applyAlignment="1" applyProtection="1">
      <alignment vertical="top" wrapText="1"/>
    </xf>
    <xf numFmtId="0" fontId="27" fillId="0" borderId="27" xfId="0" applyNumberFormat="1" applyFont="1" applyFill="1" applyBorder="1" applyAlignment="1" applyProtection="1">
      <alignment horizontal="left" vertical="center" wrapText="1"/>
    </xf>
    <xf numFmtId="0" fontId="25" fillId="0" borderId="27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 applyProtection="1">
      <alignment horizontal="left" vertical="center" wrapText="1"/>
    </xf>
    <xf numFmtId="0" fontId="25" fillId="0" borderId="27" xfId="0" applyNumberFormat="1" applyFont="1" applyFill="1" applyBorder="1" applyAlignment="1" applyProtection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24" xfId="0" applyBorder="1"/>
    <xf numFmtId="0" fontId="25" fillId="0" borderId="23" xfId="0" applyNumberFormat="1" applyFont="1" applyFill="1" applyBorder="1" applyAlignment="1" applyProtection="1">
      <alignment horizontal="left" vertical="center" wrapText="1"/>
    </xf>
    <xf numFmtId="0" fontId="21" fillId="0" borderId="24" xfId="0" applyNumberFormat="1" applyFont="1" applyFill="1" applyBorder="1" applyAlignment="1" applyProtection="1">
      <alignment horizontal="left" vertical="center" wrapText="1"/>
    </xf>
    <xf numFmtId="0" fontId="21" fillId="0" borderId="24" xfId="0" applyNumberFormat="1" applyFont="1" applyFill="1" applyBorder="1" applyAlignment="1" applyProtection="1">
      <alignment horizontal="center" vertical="center" wrapText="1"/>
    </xf>
    <xf numFmtId="0" fontId="21" fillId="0" borderId="24" xfId="0" applyNumberFormat="1" applyFont="1" applyFill="1" applyBorder="1" applyAlignment="1" applyProtection="1">
      <alignment horizontal="right" vertical="center" wrapText="1"/>
    </xf>
    <xf numFmtId="0" fontId="26" fillId="0" borderId="24" xfId="0" applyNumberFormat="1" applyFont="1" applyFill="1" applyBorder="1" applyAlignment="1" applyProtection="1">
      <alignment horizontal="left" vertical="top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5" sqref="A5:XFD32"/>
    </sheetView>
  </sheetViews>
  <sheetFormatPr defaultRowHeight="14.4" x14ac:dyDescent="0.3"/>
  <cols>
    <col min="1" max="1" width="19.21875" customWidth="1"/>
    <col min="2" max="2" width="44.44140625" customWidth="1"/>
  </cols>
  <sheetData>
    <row r="1" spans="1:11" s="2" customFormat="1" ht="23.2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1"/>
      <c r="K1" s="1"/>
    </row>
    <row r="2" spans="1:11" s="2" customFormat="1" ht="23.25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1"/>
      <c r="K2" s="1"/>
    </row>
    <row r="3" spans="1:11" s="2" customFormat="1" ht="27.6" customHeight="1" x14ac:dyDescent="0.3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1"/>
    </row>
    <row r="4" spans="1:11" s="15" customFormat="1" ht="15.6" x14ac:dyDescent="0.3">
      <c r="A4" s="25"/>
      <c r="B4" s="36"/>
      <c r="C4" s="36"/>
      <c r="D4" s="36"/>
      <c r="E4" s="36"/>
      <c r="F4" s="36"/>
      <c r="G4" s="36"/>
      <c r="H4" s="37"/>
      <c r="I4" s="37"/>
    </row>
    <row r="5" spans="1:11" s="15" customFormat="1" ht="27.45" customHeight="1" x14ac:dyDescent="0.3">
      <c r="B5" s="36"/>
      <c r="C5" s="36"/>
      <c r="D5" s="36"/>
      <c r="E5" s="36"/>
      <c r="F5" s="36"/>
      <c r="G5" s="36"/>
      <c r="H5" s="37"/>
      <c r="I5" s="37"/>
    </row>
    <row r="6" spans="1:11" s="15" customFormat="1" ht="13.05" customHeight="1" x14ac:dyDescent="0.3">
      <c r="A6" s="70" t="s">
        <v>3</v>
      </c>
      <c r="B6" s="38" t="s">
        <v>4</v>
      </c>
      <c r="C6" s="38" t="s">
        <v>5</v>
      </c>
      <c r="D6" s="40" t="s">
        <v>6</v>
      </c>
      <c r="E6" s="41"/>
      <c r="F6" s="41"/>
      <c r="G6" s="42" t="s">
        <v>7</v>
      </c>
      <c r="H6" s="44" t="s">
        <v>8</v>
      </c>
      <c r="I6" s="44" t="s">
        <v>9</v>
      </c>
    </row>
    <row r="7" spans="1:11" s="15" customFormat="1" ht="25.8" customHeight="1" x14ac:dyDescent="0.3">
      <c r="A7" s="71"/>
      <c r="B7" s="39"/>
      <c r="C7" s="39"/>
      <c r="D7" s="17" t="s">
        <v>10</v>
      </c>
      <c r="E7" s="17" t="s">
        <v>11</v>
      </c>
      <c r="F7" s="17" t="s">
        <v>12</v>
      </c>
      <c r="G7" s="43"/>
      <c r="H7" s="45"/>
      <c r="I7" s="45"/>
    </row>
    <row r="8" spans="1:11" s="15" customFormat="1" ht="26.25" customHeight="1" x14ac:dyDescent="0.3">
      <c r="A8" s="72" t="s">
        <v>53</v>
      </c>
      <c r="B8" s="47"/>
      <c r="C8" s="48"/>
      <c r="D8" s="48"/>
      <c r="E8" s="48"/>
      <c r="F8" s="48"/>
      <c r="G8" s="48"/>
      <c r="H8" s="48"/>
      <c r="I8" s="49"/>
    </row>
    <row r="9" spans="1:11" s="15" customFormat="1" ht="11.7" customHeight="1" x14ac:dyDescent="0.3">
      <c r="A9" s="73" t="s">
        <v>13</v>
      </c>
      <c r="B9" s="3" t="s">
        <v>83</v>
      </c>
      <c r="C9" s="18" t="s">
        <v>84</v>
      </c>
      <c r="D9" s="19" t="s">
        <v>85</v>
      </c>
      <c r="E9" s="19" t="s">
        <v>86</v>
      </c>
      <c r="F9" s="19" t="s">
        <v>87</v>
      </c>
      <c r="G9" s="19" t="s">
        <v>88</v>
      </c>
      <c r="H9" s="20" t="s">
        <v>56</v>
      </c>
      <c r="I9" s="20" t="s">
        <v>14</v>
      </c>
    </row>
    <row r="10" spans="1:11" s="15" customFormat="1" ht="11.7" customHeight="1" x14ac:dyDescent="0.3">
      <c r="A10" s="74"/>
      <c r="B10" s="3" t="s">
        <v>60</v>
      </c>
      <c r="C10" s="18" t="s">
        <v>15</v>
      </c>
      <c r="D10" s="19" t="s">
        <v>89</v>
      </c>
      <c r="E10" s="19" t="s">
        <v>90</v>
      </c>
      <c r="F10" s="19" t="s">
        <v>44</v>
      </c>
      <c r="G10" s="19" t="s">
        <v>45</v>
      </c>
      <c r="H10" s="20" t="s">
        <v>61</v>
      </c>
      <c r="I10" s="20" t="s">
        <v>14</v>
      </c>
    </row>
    <row r="11" spans="1:11" s="15" customFormat="1" ht="11.7" customHeight="1" x14ac:dyDescent="0.3">
      <c r="A11" s="74"/>
      <c r="B11" s="3" t="s">
        <v>57</v>
      </c>
      <c r="C11" s="18" t="s">
        <v>58</v>
      </c>
      <c r="D11" s="19" t="s">
        <v>91</v>
      </c>
      <c r="E11" s="19" t="s">
        <v>92</v>
      </c>
      <c r="F11" s="19" t="s">
        <v>48</v>
      </c>
      <c r="G11" s="19" t="s">
        <v>93</v>
      </c>
      <c r="H11" s="20" t="s">
        <v>59</v>
      </c>
      <c r="I11" s="20" t="s">
        <v>14</v>
      </c>
    </row>
    <row r="12" spans="1:11" s="15" customFormat="1" ht="11.7" customHeight="1" x14ac:dyDescent="0.3">
      <c r="A12" s="74"/>
      <c r="B12" s="3" t="s">
        <v>16</v>
      </c>
      <c r="C12" s="18" t="s">
        <v>27</v>
      </c>
      <c r="D12" s="19" t="s">
        <v>28</v>
      </c>
      <c r="E12" s="19" t="s">
        <v>47</v>
      </c>
      <c r="F12" s="19" t="s">
        <v>46</v>
      </c>
      <c r="G12" s="19" t="s">
        <v>94</v>
      </c>
      <c r="H12" s="20" t="s">
        <v>18</v>
      </c>
      <c r="I12" s="20" t="s">
        <v>18</v>
      </c>
    </row>
    <row r="13" spans="1:11" s="15" customFormat="1" ht="11.7" customHeight="1" x14ac:dyDescent="0.3">
      <c r="A13" s="75" t="s">
        <v>19</v>
      </c>
      <c r="B13" s="33"/>
      <c r="C13" s="17" t="s">
        <v>95</v>
      </c>
      <c r="D13" s="4" t="s">
        <v>96</v>
      </c>
      <c r="E13" s="4" t="s">
        <v>43</v>
      </c>
      <c r="F13" s="4" t="s">
        <v>97</v>
      </c>
      <c r="G13" s="4" t="s">
        <v>98</v>
      </c>
      <c r="H13" s="5" t="s">
        <v>18</v>
      </c>
      <c r="I13" s="5" t="s">
        <v>18</v>
      </c>
    </row>
    <row r="14" spans="1:11" s="15" customFormat="1" ht="14.25" customHeight="1" x14ac:dyDescent="0.3">
      <c r="A14" s="73"/>
      <c r="B14" s="47"/>
      <c r="C14" s="48"/>
      <c r="D14" s="48"/>
      <c r="E14" s="48"/>
      <c r="F14" s="48"/>
      <c r="G14" s="48"/>
      <c r="H14" s="48"/>
      <c r="I14" s="49"/>
    </row>
    <row r="15" spans="1:11" s="15" customFormat="1" ht="11.7" customHeight="1" x14ac:dyDescent="0.3">
      <c r="A15" s="76" t="s">
        <v>20</v>
      </c>
      <c r="B15" s="3" t="s">
        <v>99</v>
      </c>
      <c r="C15" s="18" t="s">
        <v>35</v>
      </c>
      <c r="D15" s="19" t="s">
        <v>38</v>
      </c>
      <c r="E15" s="19" t="s">
        <v>21</v>
      </c>
      <c r="F15" s="19" t="s">
        <v>100</v>
      </c>
      <c r="G15" s="19" t="s">
        <v>101</v>
      </c>
      <c r="H15" s="20" t="s">
        <v>102</v>
      </c>
      <c r="I15" s="20" t="s">
        <v>14</v>
      </c>
    </row>
    <row r="16" spans="1:11" s="15" customFormat="1" ht="11.7" customHeight="1" x14ac:dyDescent="0.3">
      <c r="A16" s="75" t="s">
        <v>22</v>
      </c>
      <c r="B16" s="33"/>
      <c r="C16" s="17" t="s">
        <v>35</v>
      </c>
      <c r="D16" s="4" t="s">
        <v>38</v>
      </c>
      <c r="E16" s="4" t="s">
        <v>21</v>
      </c>
      <c r="F16" s="4" t="s">
        <v>100</v>
      </c>
      <c r="G16" s="4" t="s">
        <v>101</v>
      </c>
      <c r="H16" s="5" t="s">
        <v>18</v>
      </c>
      <c r="I16" s="5" t="s">
        <v>18</v>
      </c>
    </row>
    <row r="17" spans="1:9" s="15" customFormat="1" ht="14.25" customHeight="1" x14ac:dyDescent="0.3">
      <c r="A17" s="73"/>
      <c r="B17" s="47"/>
      <c r="C17" s="48"/>
      <c r="D17" s="48"/>
      <c r="E17" s="48"/>
      <c r="F17" s="48"/>
      <c r="G17" s="48"/>
      <c r="H17" s="48"/>
      <c r="I17" s="49"/>
    </row>
    <row r="18" spans="1:9" s="15" customFormat="1" ht="11.7" customHeight="1" x14ac:dyDescent="0.3">
      <c r="A18" s="73" t="s">
        <v>23</v>
      </c>
      <c r="B18" s="3" t="s">
        <v>66</v>
      </c>
      <c r="C18" s="18" t="s">
        <v>17</v>
      </c>
      <c r="D18" s="19" t="s">
        <v>39</v>
      </c>
      <c r="E18" s="19" t="s">
        <v>103</v>
      </c>
      <c r="F18" s="19" t="s">
        <v>104</v>
      </c>
      <c r="G18" s="19" t="s">
        <v>105</v>
      </c>
      <c r="H18" s="20" t="s">
        <v>67</v>
      </c>
      <c r="I18" s="20">
        <v>2011</v>
      </c>
    </row>
    <row r="19" spans="1:9" s="15" customFormat="1" ht="11.7" customHeight="1" x14ac:dyDescent="0.3">
      <c r="A19" s="74"/>
      <c r="B19" s="3" t="s">
        <v>68</v>
      </c>
      <c r="C19" s="18" t="s">
        <v>15</v>
      </c>
      <c r="D19" s="19" t="s">
        <v>52</v>
      </c>
      <c r="E19" s="19" t="s">
        <v>86</v>
      </c>
      <c r="F19" s="19" t="s">
        <v>85</v>
      </c>
      <c r="G19" s="19" t="s">
        <v>106</v>
      </c>
      <c r="H19" s="20" t="s">
        <v>69</v>
      </c>
      <c r="I19" s="20" t="s">
        <v>14</v>
      </c>
    </row>
    <row r="20" spans="1:9" s="15" customFormat="1" ht="11.7" customHeight="1" x14ac:dyDescent="0.3">
      <c r="A20" s="74"/>
      <c r="B20" s="3" t="s">
        <v>70</v>
      </c>
      <c r="C20" s="18" t="s">
        <v>24</v>
      </c>
      <c r="D20" s="19" t="s">
        <v>107</v>
      </c>
      <c r="E20" s="19" t="s">
        <v>108</v>
      </c>
      <c r="F20" s="19" t="s">
        <v>109</v>
      </c>
      <c r="G20" s="19" t="s">
        <v>110</v>
      </c>
      <c r="H20" s="20" t="s">
        <v>71</v>
      </c>
      <c r="I20" s="20" t="s">
        <v>14</v>
      </c>
    </row>
    <row r="21" spans="1:9" s="15" customFormat="1" ht="11.7" customHeight="1" x14ac:dyDescent="0.3">
      <c r="A21" s="74"/>
      <c r="B21" s="3" t="s">
        <v>72</v>
      </c>
      <c r="C21" s="18" t="s">
        <v>64</v>
      </c>
      <c r="D21" s="19" t="s">
        <v>111</v>
      </c>
      <c r="E21" s="19" t="s">
        <v>112</v>
      </c>
      <c r="F21" s="19" t="s">
        <v>113</v>
      </c>
      <c r="G21" s="19" t="s">
        <v>114</v>
      </c>
      <c r="H21" s="20" t="s">
        <v>73</v>
      </c>
      <c r="I21" s="20" t="s">
        <v>14</v>
      </c>
    </row>
    <row r="22" spans="1:9" s="15" customFormat="1" ht="11.7" customHeight="1" x14ac:dyDescent="0.3">
      <c r="A22" s="74"/>
      <c r="B22" s="3" t="s">
        <v>74</v>
      </c>
      <c r="C22" s="18" t="s">
        <v>15</v>
      </c>
      <c r="D22" s="19" t="s">
        <v>36</v>
      </c>
      <c r="E22" s="19" t="s">
        <v>25</v>
      </c>
      <c r="F22" s="19" t="s">
        <v>115</v>
      </c>
      <c r="G22" s="19" t="s">
        <v>116</v>
      </c>
      <c r="H22" s="20" t="s">
        <v>75</v>
      </c>
      <c r="I22" s="20" t="s">
        <v>14</v>
      </c>
    </row>
    <row r="23" spans="1:9" s="15" customFormat="1" ht="11.7" customHeight="1" x14ac:dyDescent="0.3">
      <c r="A23" s="74"/>
      <c r="B23" s="3" t="s">
        <v>26</v>
      </c>
      <c r="C23" s="18" t="s">
        <v>27</v>
      </c>
      <c r="D23" s="19" t="s">
        <v>50</v>
      </c>
      <c r="E23" s="19" t="s">
        <v>21</v>
      </c>
      <c r="F23" s="19" t="s">
        <v>42</v>
      </c>
      <c r="G23" s="19" t="s">
        <v>51</v>
      </c>
      <c r="H23" s="20" t="s">
        <v>18</v>
      </c>
      <c r="I23" s="20" t="s">
        <v>18</v>
      </c>
    </row>
    <row r="24" spans="1:9" s="15" customFormat="1" ht="11.7" customHeight="1" x14ac:dyDescent="0.3">
      <c r="A24" s="75" t="s">
        <v>29</v>
      </c>
      <c r="B24" s="33"/>
      <c r="C24" s="17" t="s">
        <v>117</v>
      </c>
      <c r="D24" s="4" t="s">
        <v>118</v>
      </c>
      <c r="E24" s="4" t="s">
        <v>119</v>
      </c>
      <c r="F24" s="4" t="s">
        <v>49</v>
      </c>
      <c r="G24" s="4" t="s">
        <v>120</v>
      </c>
      <c r="H24" s="5" t="s">
        <v>18</v>
      </c>
      <c r="I24" s="5" t="s">
        <v>18</v>
      </c>
    </row>
    <row r="25" spans="1:9" s="15" customFormat="1" ht="14.25" customHeight="1" x14ac:dyDescent="0.3">
      <c r="A25" s="73"/>
      <c r="B25" s="47"/>
      <c r="C25" s="48"/>
      <c r="D25" s="48"/>
      <c r="E25" s="48"/>
      <c r="F25" s="48"/>
      <c r="G25" s="48"/>
      <c r="H25" s="48"/>
      <c r="I25" s="49"/>
    </row>
    <row r="26" spans="1:9" s="15" customFormat="1" ht="11.7" customHeight="1" x14ac:dyDescent="0.3">
      <c r="A26" s="73" t="s">
        <v>30</v>
      </c>
      <c r="B26" s="3" t="s">
        <v>76</v>
      </c>
      <c r="C26" s="18" t="s">
        <v>84</v>
      </c>
      <c r="D26" s="19" t="s">
        <v>121</v>
      </c>
      <c r="E26" s="19" t="s">
        <v>41</v>
      </c>
      <c r="F26" s="19" t="s">
        <v>122</v>
      </c>
      <c r="G26" s="19" t="s">
        <v>123</v>
      </c>
      <c r="H26" s="20" t="s">
        <v>77</v>
      </c>
      <c r="I26" s="20">
        <v>2011</v>
      </c>
    </row>
    <row r="27" spans="1:9" s="15" customFormat="1" ht="11.7" customHeight="1" x14ac:dyDescent="0.3">
      <c r="A27" s="74"/>
      <c r="B27" s="3" t="s">
        <v>78</v>
      </c>
      <c r="C27" s="18" t="s">
        <v>17</v>
      </c>
      <c r="D27" s="19" t="s">
        <v>40</v>
      </c>
      <c r="E27" s="19" t="s">
        <v>52</v>
      </c>
      <c r="F27" s="19" t="s">
        <v>124</v>
      </c>
      <c r="G27" s="19" t="s">
        <v>125</v>
      </c>
      <c r="H27" s="20" t="s">
        <v>79</v>
      </c>
      <c r="I27" s="20" t="s">
        <v>14</v>
      </c>
    </row>
    <row r="28" spans="1:9" s="15" customFormat="1" ht="11.7" customHeight="1" x14ac:dyDescent="0.3">
      <c r="A28" s="74"/>
      <c r="B28" s="3" t="s">
        <v>80</v>
      </c>
      <c r="C28" s="18" t="s">
        <v>15</v>
      </c>
      <c r="D28" s="19" t="s">
        <v>89</v>
      </c>
      <c r="E28" s="19" t="s">
        <v>90</v>
      </c>
      <c r="F28" s="19" t="s">
        <v>126</v>
      </c>
      <c r="G28" s="19" t="s">
        <v>127</v>
      </c>
      <c r="H28" s="20" t="s">
        <v>81</v>
      </c>
      <c r="I28" s="20" t="s">
        <v>14</v>
      </c>
    </row>
    <row r="29" spans="1:9" s="15" customFormat="1" ht="11.7" customHeight="1" x14ac:dyDescent="0.3">
      <c r="A29" s="74"/>
      <c r="B29" s="3" t="s">
        <v>37</v>
      </c>
      <c r="C29" s="18" t="s">
        <v>27</v>
      </c>
      <c r="D29" s="19" t="s">
        <v>28</v>
      </c>
      <c r="E29" s="19" t="s">
        <v>36</v>
      </c>
      <c r="F29" s="19" t="s">
        <v>128</v>
      </c>
      <c r="G29" s="19" t="s">
        <v>129</v>
      </c>
      <c r="H29" s="20" t="s">
        <v>18</v>
      </c>
      <c r="I29" s="20" t="s">
        <v>18</v>
      </c>
    </row>
    <row r="30" spans="1:9" s="15" customFormat="1" ht="11.7" customHeight="1" x14ac:dyDescent="0.3">
      <c r="A30" s="74"/>
      <c r="B30" s="3" t="s">
        <v>82</v>
      </c>
      <c r="C30" s="18" t="s">
        <v>27</v>
      </c>
      <c r="D30" s="19" t="s">
        <v>28</v>
      </c>
      <c r="E30" s="19" t="s">
        <v>130</v>
      </c>
      <c r="F30" s="19" t="s">
        <v>131</v>
      </c>
      <c r="G30" s="19" t="s">
        <v>132</v>
      </c>
      <c r="H30" s="20" t="s">
        <v>18</v>
      </c>
      <c r="I30" s="20" t="s">
        <v>18</v>
      </c>
    </row>
    <row r="31" spans="1:9" s="15" customFormat="1" ht="23.25" customHeight="1" x14ac:dyDescent="0.3">
      <c r="A31" s="75" t="s">
        <v>31</v>
      </c>
      <c r="B31" s="33"/>
      <c r="C31" s="17" t="s">
        <v>133</v>
      </c>
      <c r="D31" s="4" t="s">
        <v>134</v>
      </c>
      <c r="E31" s="4" t="s">
        <v>135</v>
      </c>
      <c r="F31" s="4" t="s">
        <v>136</v>
      </c>
      <c r="G31" s="4" t="s">
        <v>137</v>
      </c>
      <c r="H31" s="5" t="s">
        <v>18</v>
      </c>
      <c r="I31" s="5" t="s">
        <v>18</v>
      </c>
    </row>
    <row r="32" spans="1:9" s="15" customFormat="1" ht="11.7" customHeight="1" x14ac:dyDescent="0.3">
      <c r="A32" s="77" t="s">
        <v>32</v>
      </c>
      <c r="B32" s="34"/>
      <c r="C32" s="35"/>
      <c r="D32" s="4" t="s">
        <v>138</v>
      </c>
      <c r="E32" s="4" t="s">
        <v>139</v>
      </c>
      <c r="F32" s="4" t="s">
        <v>140</v>
      </c>
      <c r="G32" s="4" t="s">
        <v>141</v>
      </c>
      <c r="H32" s="5" t="s">
        <v>18</v>
      </c>
      <c r="I32" s="5" t="s">
        <v>18</v>
      </c>
    </row>
  </sheetData>
  <mergeCells count="19">
    <mergeCell ref="A1:I1"/>
    <mergeCell ref="A2:I2"/>
    <mergeCell ref="A3:J3"/>
    <mergeCell ref="B4:G4"/>
    <mergeCell ref="H4:I4"/>
    <mergeCell ref="B5:G5"/>
    <mergeCell ref="H5:I5"/>
    <mergeCell ref="A6:A7"/>
    <mergeCell ref="B6:B7"/>
    <mergeCell ref="C6:C7"/>
    <mergeCell ref="D6:F6"/>
    <mergeCell ref="G6:G7"/>
    <mergeCell ref="H6:H7"/>
    <mergeCell ref="I6:I7"/>
    <mergeCell ref="B8:I8"/>
    <mergeCell ref="B14:I14"/>
    <mergeCell ref="B17:I17"/>
    <mergeCell ref="B25:I25"/>
    <mergeCell ref="B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A4" sqref="A4:XFD31"/>
    </sheetView>
  </sheetViews>
  <sheetFormatPr defaultRowHeight="14.4" x14ac:dyDescent="0.3"/>
  <cols>
    <col min="1" max="1" width="21.6640625" customWidth="1"/>
    <col min="2" max="2" width="52.88671875" customWidth="1"/>
    <col min="6" max="6" width="9.44140625" customWidth="1"/>
    <col min="7" max="7" width="11.33203125" customWidth="1"/>
  </cols>
  <sheetData>
    <row r="1" spans="1:10" s="13" customFormat="1" ht="23.2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14"/>
    </row>
    <row r="2" spans="1:10" s="13" customFormat="1" ht="23.25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14"/>
    </row>
    <row r="3" spans="1:10" s="13" customFormat="1" ht="30.75" customHeight="1" x14ac:dyDescent="0.3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14"/>
    </row>
    <row r="4" spans="1:10" s="15" customFormat="1" ht="27.6" customHeight="1" x14ac:dyDescent="0.3">
      <c r="B4" s="57"/>
      <c r="C4" s="57"/>
      <c r="D4" s="57"/>
      <c r="E4" s="57"/>
      <c r="F4" s="57"/>
      <c r="G4" s="57"/>
      <c r="H4" s="58"/>
      <c r="I4" s="58"/>
    </row>
    <row r="5" spans="1:10" s="15" customFormat="1" ht="12.9" customHeight="1" x14ac:dyDescent="0.3">
      <c r="A5" s="50" t="s">
        <v>3</v>
      </c>
      <c r="B5" s="59" t="s">
        <v>4</v>
      </c>
      <c r="C5" s="59" t="s">
        <v>5</v>
      </c>
      <c r="D5" s="61" t="s">
        <v>6</v>
      </c>
      <c r="E5" s="62"/>
      <c r="F5" s="62"/>
      <c r="G5" s="63" t="s">
        <v>7</v>
      </c>
      <c r="H5" s="65" t="s">
        <v>8</v>
      </c>
      <c r="I5" s="65" t="s">
        <v>9</v>
      </c>
    </row>
    <row r="6" spans="1:10" s="15" customFormat="1" ht="25.65" customHeight="1" x14ac:dyDescent="0.3">
      <c r="A6" s="51"/>
      <c r="B6" s="60"/>
      <c r="C6" s="60"/>
      <c r="D6" s="9" t="s">
        <v>10</v>
      </c>
      <c r="E6" s="9" t="s">
        <v>11</v>
      </c>
      <c r="F6" s="9" t="s">
        <v>12</v>
      </c>
      <c r="G6" s="64"/>
      <c r="H6" s="66"/>
      <c r="I6" s="66"/>
    </row>
    <row r="7" spans="1:10" s="15" customFormat="1" ht="27.75" customHeight="1" x14ac:dyDescent="0.3">
      <c r="A7" s="27" t="s">
        <v>53</v>
      </c>
      <c r="B7" s="52"/>
      <c r="C7" s="53"/>
      <c r="D7" s="53"/>
      <c r="E7" s="53"/>
      <c r="F7" s="53"/>
      <c r="G7" s="53"/>
      <c r="H7" s="53"/>
      <c r="I7" s="54"/>
    </row>
    <row r="8" spans="1:10" s="15" customFormat="1" ht="11.85" customHeight="1" x14ac:dyDescent="0.3">
      <c r="A8" s="28" t="s">
        <v>13</v>
      </c>
      <c r="B8" s="8" t="s">
        <v>54</v>
      </c>
      <c r="C8" s="11" t="s">
        <v>55</v>
      </c>
      <c r="D8" s="10">
        <v>7.3</v>
      </c>
      <c r="E8" s="10">
        <v>4.2</v>
      </c>
      <c r="F8" s="10">
        <v>30.9</v>
      </c>
      <c r="G8" s="10">
        <v>189.4</v>
      </c>
      <c r="H8" s="6" t="s">
        <v>56</v>
      </c>
      <c r="I8" s="6" t="s">
        <v>14</v>
      </c>
    </row>
    <row r="9" spans="1:10" s="15" customFormat="1" ht="11.85" customHeight="1" x14ac:dyDescent="0.3">
      <c r="A9" s="29"/>
      <c r="B9" s="8" t="s">
        <v>57</v>
      </c>
      <c r="C9" s="11" t="s">
        <v>58</v>
      </c>
      <c r="D9" s="10">
        <v>5.5</v>
      </c>
      <c r="E9" s="10">
        <v>5</v>
      </c>
      <c r="F9" s="10">
        <v>0.3</v>
      </c>
      <c r="G9" s="10">
        <v>68.599999999999994</v>
      </c>
      <c r="H9" s="6" t="s">
        <v>59</v>
      </c>
      <c r="I9" s="6" t="s">
        <v>14</v>
      </c>
    </row>
    <row r="10" spans="1:10" s="15" customFormat="1" ht="11.85" customHeight="1" x14ac:dyDescent="0.3">
      <c r="A10" s="29"/>
      <c r="B10" s="8" t="s">
        <v>60</v>
      </c>
      <c r="C10" s="11" t="s">
        <v>35</v>
      </c>
      <c r="D10" s="10">
        <v>5</v>
      </c>
      <c r="E10" s="10">
        <v>4.4000000000000004</v>
      </c>
      <c r="F10" s="10">
        <v>8.3000000000000007</v>
      </c>
      <c r="G10" s="10">
        <v>94.3</v>
      </c>
      <c r="H10" s="6" t="s">
        <v>61</v>
      </c>
      <c r="I10" s="6" t="s">
        <v>14</v>
      </c>
    </row>
    <row r="11" spans="1:10" s="15" customFormat="1" ht="11.85" customHeight="1" x14ac:dyDescent="0.3">
      <c r="A11" s="29"/>
      <c r="B11" s="8" t="s">
        <v>16</v>
      </c>
      <c r="C11" s="11" t="s">
        <v>27</v>
      </c>
      <c r="D11" s="10">
        <v>1.5</v>
      </c>
      <c r="E11" s="10">
        <v>0.6</v>
      </c>
      <c r="F11" s="10">
        <v>10.3</v>
      </c>
      <c r="G11" s="10">
        <v>52.4</v>
      </c>
      <c r="H11" s="6" t="s">
        <v>18</v>
      </c>
      <c r="I11" s="6" t="s">
        <v>18</v>
      </c>
    </row>
    <row r="12" spans="1:10" s="15" customFormat="1" ht="11.85" customHeight="1" x14ac:dyDescent="0.3">
      <c r="A12" s="30" t="s">
        <v>19</v>
      </c>
      <c r="B12" s="26"/>
      <c r="C12" s="9" t="s">
        <v>62</v>
      </c>
      <c r="D12" s="12">
        <v>19.3</v>
      </c>
      <c r="E12" s="12">
        <v>14.2</v>
      </c>
      <c r="F12" s="12">
        <v>49.8</v>
      </c>
      <c r="G12" s="12">
        <v>404.7</v>
      </c>
      <c r="H12" s="7" t="s">
        <v>18</v>
      </c>
      <c r="I12" s="7" t="s">
        <v>18</v>
      </c>
    </row>
    <row r="13" spans="1:10" s="15" customFormat="1" ht="14.25" customHeight="1" x14ac:dyDescent="0.3">
      <c r="A13" s="28"/>
      <c r="B13" s="52"/>
      <c r="C13" s="53"/>
      <c r="D13" s="53"/>
      <c r="E13" s="53"/>
      <c r="F13" s="53"/>
      <c r="G13" s="53"/>
      <c r="H13" s="53"/>
      <c r="I13" s="54"/>
    </row>
    <row r="14" spans="1:10" s="15" customFormat="1" ht="11.85" customHeight="1" x14ac:dyDescent="0.3">
      <c r="A14" s="31" t="s">
        <v>20</v>
      </c>
      <c r="B14" s="8" t="s">
        <v>63</v>
      </c>
      <c r="C14" s="11" t="s">
        <v>64</v>
      </c>
      <c r="D14" s="10">
        <v>0.7</v>
      </c>
      <c r="E14" s="10">
        <v>0.5</v>
      </c>
      <c r="F14" s="10">
        <v>31.9</v>
      </c>
      <c r="G14" s="10">
        <v>137</v>
      </c>
      <c r="H14" s="6" t="s">
        <v>65</v>
      </c>
      <c r="I14" s="6" t="s">
        <v>14</v>
      </c>
    </row>
    <row r="15" spans="1:10" s="15" customFormat="1" ht="11.85" customHeight="1" x14ac:dyDescent="0.3">
      <c r="A15" s="30" t="s">
        <v>22</v>
      </c>
      <c r="B15" s="26"/>
      <c r="C15" s="9" t="s">
        <v>64</v>
      </c>
      <c r="D15" s="12">
        <v>0.7</v>
      </c>
      <c r="E15" s="12">
        <v>0.5</v>
      </c>
      <c r="F15" s="12">
        <v>31.9</v>
      </c>
      <c r="G15" s="12">
        <v>137</v>
      </c>
      <c r="H15" s="7" t="s">
        <v>18</v>
      </c>
      <c r="I15" s="7" t="s">
        <v>18</v>
      </c>
    </row>
    <row r="16" spans="1:10" s="15" customFormat="1" ht="14.25" customHeight="1" x14ac:dyDescent="0.3">
      <c r="A16" s="28"/>
      <c r="B16" s="52"/>
      <c r="C16" s="53"/>
      <c r="D16" s="53"/>
      <c r="E16" s="53"/>
      <c r="F16" s="53"/>
      <c r="G16" s="53"/>
      <c r="H16" s="53"/>
      <c r="I16" s="54"/>
    </row>
    <row r="17" spans="1:9" s="15" customFormat="1" ht="11.85" customHeight="1" x14ac:dyDescent="0.3">
      <c r="A17" s="28" t="s">
        <v>23</v>
      </c>
      <c r="B17" s="8" t="s">
        <v>66</v>
      </c>
      <c r="C17" s="11">
        <v>50</v>
      </c>
      <c r="D17" s="10">
        <v>0.7</v>
      </c>
      <c r="E17" s="10">
        <v>2.9</v>
      </c>
      <c r="F17" s="10">
        <v>4.0999999999999996</v>
      </c>
      <c r="G17" s="10">
        <v>45.6</v>
      </c>
      <c r="H17" s="6" t="s">
        <v>67</v>
      </c>
      <c r="I17" s="6">
        <v>2011</v>
      </c>
    </row>
    <row r="18" spans="1:9" s="15" customFormat="1" ht="11.85" customHeight="1" x14ac:dyDescent="0.3">
      <c r="A18" s="29"/>
      <c r="B18" s="8" t="s">
        <v>68</v>
      </c>
      <c r="C18" s="11">
        <v>180</v>
      </c>
      <c r="D18" s="10">
        <v>1.3</v>
      </c>
      <c r="E18" s="10">
        <v>3.6</v>
      </c>
      <c r="F18" s="10">
        <v>6.4</v>
      </c>
      <c r="G18" s="10">
        <v>64.5</v>
      </c>
      <c r="H18" s="6" t="s">
        <v>69</v>
      </c>
      <c r="I18" s="6" t="s">
        <v>14</v>
      </c>
    </row>
    <row r="19" spans="1:9" s="15" customFormat="1" ht="11.85" customHeight="1" x14ac:dyDescent="0.3">
      <c r="A19" s="29"/>
      <c r="B19" s="8" t="s">
        <v>70</v>
      </c>
      <c r="C19" s="11">
        <v>70</v>
      </c>
      <c r="D19" s="10">
        <v>11.6</v>
      </c>
      <c r="E19" s="10">
        <v>11.7</v>
      </c>
      <c r="F19" s="10">
        <v>11</v>
      </c>
      <c r="G19" s="10">
        <v>198.2</v>
      </c>
      <c r="H19" s="6" t="s">
        <v>71</v>
      </c>
      <c r="I19" s="6" t="s">
        <v>14</v>
      </c>
    </row>
    <row r="20" spans="1:9" s="15" customFormat="1" ht="11.85" customHeight="1" x14ac:dyDescent="0.3">
      <c r="A20" s="29"/>
      <c r="B20" s="8" t="s">
        <v>72</v>
      </c>
      <c r="C20" s="11">
        <v>130</v>
      </c>
      <c r="D20" s="10">
        <v>7</v>
      </c>
      <c r="E20" s="10">
        <v>4.7</v>
      </c>
      <c r="F20" s="10">
        <v>31.9</v>
      </c>
      <c r="G20" s="10">
        <v>203</v>
      </c>
      <c r="H20" s="6" t="s">
        <v>73</v>
      </c>
      <c r="I20" s="6" t="s">
        <v>14</v>
      </c>
    </row>
    <row r="21" spans="1:9" s="15" customFormat="1" ht="11.85" customHeight="1" x14ac:dyDescent="0.3">
      <c r="A21" s="29"/>
      <c r="B21" s="8" t="s">
        <v>74</v>
      </c>
      <c r="C21" s="11">
        <v>180</v>
      </c>
      <c r="D21" s="10">
        <v>0.1</v>
      </c>
      <c r="E21" s="10">
        <v>0</v>
      </c>
      <c r="F21" s="10">
        <v>25.7</v>
      </c>
      <c r="G21" s="10">
        <v>102.6</v>
      </c>
      <c r="H21" s="6" t="s">
        <v>75</v>
      </c>
      <c r="I21" s="6" t="s">
        <v>14</v>
      </c>
    </row>
    <row r="22" spans="1:9" s="15" customFormat="1" ht="11.85" customHeight="1" x14ac:dyDescent="0.3">
      <c r="A22" s="29"/>
      <c r="B22" s="8" t="s">
        <v>26</v>
      </c>
      <c r="C22" s="11">
        <v>50</v>
      </c>
      <c r="D22" s="10">
        <v>3.3</v>
      </c>
      <c r="E22" s="10">
        <v>0.4</v>
      </c>
      <c r="F22" s="10">
        <v>21.2</v>
      </c>
      <c r="G22" s="10">
        <v>102</v>
      </c>
      <c r="H22" s="6" t="s">
        <v>18</v>
      </c>
      <c r="I22" s="6" t="s">
        <v>18</v>
      </c>
    </row>
    <row r="23" spans="1:9" s="15" customFormat="1" ht="11.85" customHeight="1" x14ac:dyDescent="0.3">
      <c r="A23" s="30" t="s">
        <v>29</v>
      </c>
      <c r="B23" s="26"/>
      <c r="C23" s="9">
        <v>660</v>
      </c>
      <c r="D23" s="12">
        <f>SUM(D17:D22)</f>
        <v>24.000000000000004</v>
      </c>
      <c r="E23" s="12">
        <f t="shared" ref="E23:G23" si="0">SUM(E17:E22)</f>
        <v>23.299999999999997</v>
      </c>
      <c r="F23" s="12">
        <f t="shared" si="0"/>
        <v>100.3</v>
      </c>
      <c r="G23" s="12">
        <f t="shared" si="0"/>
        <v>715.9</v>
      </c>
      <c r="H23" s="7" t="s">
        <v>18</v>
      </c>
      <c r="I23" s="7" t="s">
        <v>18</v>
      </c>
    </row>
    <row r="24" spans="1:9" s="15" customFormat="1" ht="14.25" customHeight="1" x14ac:dyDescent="0.3">
      <c r="A24" s="28"/>
      <c r="B24" s="52"/>
      <c r="C24" s="53"/>
      <c r="D24" s="53"/>
      <c r="E24" s="53"/>
      <c r="F24" s="53"/>
      <c r="G24" s="53"/>
      <c r="H24" s="53"/>
      <c r="I24" s="54"/>
    </row>
    <row r="25" spans="1:9" s="15" customFormat="1" ht="11.85" customHeight="1" x14ac:dyDescent="0.3">
      <c r="A25" s="28" t="s">
        <v>30</v>
      </c>
      <c r="B25" s="8" t="s">
        <v>76</v>
      </c>
      <c r="C25" s="11">
        <v>150</v>
      </c>
      <c r="D25" s="10">
        <v>5.7</v>
      </c>
      <c r="E25" s="10">
        <v>4.5</v>
      </c>
      <c r="F25" s="10">
        <v>42.3</v>
      </c>
      <c r="G25" s="10">
        <v>235.5</v>
      </c>
      <c r="H25" s="6" t="s">
        <v>77</v>
      </c>
      <c r="I25" s="6">
        <v>2011</v>
      </c>
    </row>
    <row r="26" spans="1:9" s="15" customFormat="1" ht="11.85" customHeight="1" x14ac:dyDescent="0.3">
      <c r="A26" s="29"/>
      <c r="B26" s="8" t="s">
        <v>78</v>
      </c>
      <c r="C26" s="11">
        <v>50</v>
      </c>
      <c r="D26" s="10">
        <v>0.9</v>
      </c>
      <c r="E26" s="10">
        <v>1.8</v>
      </c>
      <c r="F26" s="10">
        <v>5.6</v>
      </c>
      <c r="G26" s="10">
        <v>43.7</v>
      </c>
      <c r="H26" s="6" t="s">
        <v>79</v>
      </c>
      <c r="I26" s="6" t="s">
        <v>14</v>
      </c>
    </row>
    <row r="27" spans="1:9" s="15" customFormat="1" ht="11.85" customHeight="1" x14ac:dyDescent="0.3">
      <c r="A27" s="29"/>
      <c r="B27" s="8" t="s">
        <v>80</v>
      </c>
      <c r="C27" s="11">
        <v>200</v>
      </c>
      <c r="D27" s="10">
        <v>5.6</v>
      </c>
      <c r="E27" s="10">
        <v>4.9000000000000004</v>
      </c>
      <c r="F27" s="10">
        <v>7.8</v>
      </c>
      <c r="G27" s="10">
        <v>102.8</v>
      </c>
      <c r="H27" s="6" t="s">
        <v>81</v>
      </c>
      <c r="I27" s="6" t="s">
        <v>14</v>
      </c>
    </row>
    <row r="28" spans="1:9" s="15" customFormat="1" ht="11.85" customHeight="1" x14ac:dyDescent="0.3">
      <c r="A28" s="29"/>
      <c r="B28" s="8" t="s">
        <v>37</v>
      </c>
      <c r="C28" s="11">
        <v>30</v>
      </c>
      <c r="D28" s="10">
        <v>2.2000000000000002</v>
      </c>
      <c r="E28" s="10">
        <v>0.2</v>
      </c>
      <c r="F28" s="10">
        <v>14.6</v>
      </c>
      <c r="G28" s="10">
        <v>68.900000000000006</v>
      </c>
      <c r="H28" s="6" t="s">
        <v>18</v>
      </c>
      <c r="I28" s="6" t="s">
        <v>18</v>
      </c>
    </row>
    <row r="29" spans="1:9" s="15" customFormat="1" ht="11.85" customHeight="1" x14ac:dyDescent="0.3">
      <c r="A29" s="29"/>
      <c r="B29" s="8" t="s">
        <v>82</v>
      </c>
      <c r="C29" s="11">
        <v>20</v>
      </c>
      <c r="D29" s="10">
        <v>1.5</v>
      </c>
      <c r="E29" s="10">
        <v>2</v>
      </c>
      <c r="F29" s="10">
        <v>14.9</v>
      </c>
      <c r="G29" s="10">
        <v>83.4</v>
      </c>
      <c r="H29" s="6" t="s">
        <v>18</v>
      </c>
      <c r="I29" s="6" t="s">
        <v>18</v>
      </c>
    </row>
    <row r="30" spans="1:9" s="15" customFormat="1" ht="24" customHeight="1" x14ac:dyDescent="0.3">
      <c r="A30" s="30" t="s">
        <v>31</v>
      </c>
      <c r="B30" s="26"/>
      <c r="C30" s="9">
        <v>450</v>
      </c>
      <c r="D30" s="12">
        <f>SUM(D25:D29)</f>
        <v>15.899999999999999</v>
      </c>
      <c r="E30" s="12">
        <f t="shared" ref="E30:G30" si="1">SUM(E25:E29)</f>
        <v>13.399999999999999</v>
      </c>
      <c r="F30" s="12">
        <f t="shared" si="1"/>
        <v>85.2</v>
      </c>
      <c r="G30" s="12">
        <f t="shared" si="1"/>
        <v>534.29999999999995</v>
      </c>
      <c r="H30" s="7" t="s">
        <v>18</v>
      </c>
      <c r="I30" s="7" t="s">
        <v>18</v>
      </c>
    </row>
    <row r="31" spans="1:9" s="15" customFormat="1" ht="13.5" customHeight="1" x14ac:dyDescent="0.3">
      <c r="A31" s="32" t="s">
        <v>32</v>
      </c>
      <c r="B31" s="55"/>
      <c r="C31" s="56"/>
      <c r="D31" s="12">
        <f>D30+D23+D15+D12</f>
        <v>59.900000000000006</v>
      </c>
      <c r="E31" s="12">
        <f t="shared" ref="E31:G31" si="2">E30+E23+E15+E12</f>
        <v>51.399999999999991</v>
      </c>
      <c r="F31" s="12">
        <f t="shared" si="2"/>
        <v>267.2</v>
      </c>
      <c r="G31" s="12">
        <f t="shared" si="2"/>
        <v>1791.8999999999999</v>
      </c>
      <c r="H31" s="7" t="s">
        <v>18</v>
      </c>
      <c r="I31" s="7" t="s">
        <v>18</v>
      </c>
    </row>
  </sheetData>
  <mergeCells count="17">
    <mergeCell ref="A1:I1"/>
    <mergeCell ref="A2:I2"/>
    <mergeCell ref="A3:I3"/>
    <mergeCell ref="B13:I13"/>
    <mergeCell ref="B16:I16"/>
    <mergeCell ref="B4:G4"/>
    <mergeCell ref="H4:I4"/>
    <mergeCell ref="B5:B6"/>
    <mergeCell ref="C5:C6"/>
    <mergeCell ref="D5:F5"/>
    <mergeCell ref="G5:G6"/>
    <mergeCell ref="H5:H6"/>
    <mergeCell ref="I5:I6"/>
    <mergeCell ref="A5:A6"/>
    <mergeCell ref="B7:I7"/>
    <mergeCell ref="B24:I24"/>
    <mergeCell ref="B31:C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4" sqref="A4:XFD15"/>
    </sheetView>
  </sheetViews>
  <sheetFormatPr defaultRowHeight="14.4" x14ac:dyDescent="0.3"/>
  <cols>
    <col min="1" max="1" width="19" customWidth="1"/>
    <col min="2" max="2" width="42.77734375" customWidth="1"/>
    <col min="7" max="7" width="11" customWidth="1"/>
  </cols>
  <sheetData>
    <row r="1" spans="1:11" ht="24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16"/>
      <c r="K1" s="16"/>
    </row>
    <row r="2" spans="1:11" ht="24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16"/>
      <c r="K2" s="16"/>
    </row>
    <row r="3" spans="1:11" ht="24" x14ac:dyDescent="0.3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16"/>
      <c r="K3" s="16"/>
    </row>
    <row r="4" spans="1:11" s="15" customFormat="1" ht="27.6" customHeight="1" x14ac:dyDescent="0.3">
      <c r="B4" s="69"/>
      <c r="C4" s="69"/>
      <c r="D4" s="69"/>
      <c r="E4" s="69"/>
      <c r="F4" s="69"/>
      <c r="G4" s="69"/>
      <c r="H4" s="69"/>
      <c r="I4" s="69"/>
    </row>
    <row r="5" spans="1:11" s="15" customFormat="1" ht="12.9" customHeight="1" x14ac:dyDescent="0.3">
      <c r="A5" s="50" t="s">
        <v>3</v>
      </c>
      <c r="B5" s="38" t="s">
        <v>4</v>
      </c>
      <c r="C5" s="38" t="s">
        <v>5</v>
      </c>
      <c r="D5" s="40" t="s">
        <v>6</v>
      </c>
      <c r="E5" s="41"/>
      <c r="F5" s="41"/>
      <c r="G5" s="42" t="s">
        <v>7</v>
      </c>
      <c r="H5" s="44" t="s">
        <v>8</v>
      </c>
      <c r="I5" s="44" t="s">
        <v>9</v>
      </c>
    </row>
    <row r="6" spans="1:11" s="15" customFormat="1" ht="25.65" customHeight="1" x14ac:dyDescent="0.3">
      <c r="A6" s="51"/>
      <c r="B6" s="39"/>
      <c r="C6" s="39"/>
      <c r="D6" s="17" t="s">
        <v>10</v>
      </c>
      <c r="E6" s="17" t="s">
        <v>11</v>
      </c>
      <c r="F6" s="17" t="s">
        <v>12</v>
      </c>
      <c r="G6" s="43"/>
      <c r="H6" s="45"/>
      <c r="I6" s="45"/>
    </row>
    <row r="7" spans="1:11" s="15" customFormat="1" ht="26.25" customHeight="1" x14ac:dyDescent="0.3">
      <c r="A7" s="78" t="s">
        <v>53</v>
      </c>
      <c r="B7" s="47"/>
      <c r="C7" s="48"/>
      <c r="D7" s="48"/>
      <c r="E7" s="48"/>
      <c r="F7" s="48"/>
      <c r="G7" s="48"/>
      <c r="H7" s="48"/>
      <c r="I7" s="49"/>
    </row>
    <row r="8" spans="1:11" s="15" customFormat="1" ht="11.85" customHeight="1" x14ac:dyDescent="0.3">
      <c r="A8" s="28" t="s">
        <v>23</v>
      </c>
      <c r="B8" s="3" t="s">
        <v>66</v>
      </c>
      <c r="C8" s="18">
        <v>50</v>
      </c>
      <c r="D8" s="19">
        <v>0.7</v>
      </c>
      <c r="E8" s="19">
        <v>2.9</v>
      </c>
      <c r="F8" s="19">
        <v>4.0999999999999996</v>
      </c>
      <c r="G8" s="19">
        <v>45.6</v>
      </c>
      <c r="H8" s="20">
        <v>33</v>
      </c>
      <c r="I8" s="20">
        <v>2011</v>
      </c>
    </row>
    <row r="9" spans="1:11" s="15" customFormat="1" ht="11.85" customHeight="1" x14ac:dyDescent="0.3">
      <c r="A9" s="28"/>
      <c r="B9" s="3" t="s">
        <v>68</v>
      </c>
      <c r="C9" s="18">
        <v>180</v>
      </c>
      <c r="D9" s="19">
        <v>1.3</v>
      </c>
      <c r="E9" s="19">
        <v>3.6</v>
      </c>
      <c r="F9" s="19">
        <v>6.4</v>
      </c>
      <c r="G9" s="19">
        <v>64.5</v>
      </c>
      <c r="H9" s="20">
        <v>67</v>
      </c>
      <c r="I9" s="20">
        <v>2011</v>
      </c>
    </row>
    <row r="10" spans="1:11" s="15" customFormat="1" ht="11.85" customHeight="1" x14ac:dyDescent="0.3">
      <c r="A10" s="79"/>
      <c r="B10" s="3" t="s">
        <v>70</v>
      </c>
      <c r="C10" s="18">
        <v>70</v>
      </c>
      <c r="D10" s="19">
        <v>11.6</v>
      </c>
      <c r="E10" s="19">
        <v>11.7</v>
      </c>
      <c r="F10" s="19">
        <v>11</v>
      </c>
      <c r="G10" s="19">
        <v>198.2</v>
      </c>
      <c r="H10" s="20">
        <v>282</v>
      </c>
      <c r="I10" s="20">
        <v>2011</v>
      </c>
    </row>
    <row r="11" spans="1:11" s="15" customFormat="1" ht="11.85" customHeight="1" x14ac:dyDescent="0.3">
      <c r="A11" s="29"/>
      <c r="B11" s="3" t="s">
        <v>72</v>
      </c>
      <c r="C11" s="18">
        <v>130</v>
      </c>
      <c r="D11" s="19">
        <v>7</v>
      </c>
      <c r="E11" s="19">
        <v>4.7</v>
      </c>
      <c r="F11" s="19">
        <v>31.9</v>
      </c>
      <c r="G11" s="19">
        <v>203</v>
      </c>
      <c r="H11" s="20">
        <v>166</v>
      </c>
      <c r="I11" s="20">
        <v>2011</v>
      </c>
    </row>
    <row r="12" spans="1:11" s="15" customFormat="1" ht="11.85" customHeight="1" x14ac:dyDescent="0.3">
      <c r="A12" s="29"/>
      <c r="B12" s="3" t="s">
        <v>74</v>
      </c>
      <c r="C12" s="18">
        <v>180</v>
      </c>
      <c r="D12" s="19">
        <v>0.1</v>
      </c>
      <c r="E12" s="19">
        <v>0</v>
      </c>
      <c r="F12" s="19">
        <v>25.7</v>
      </c>
      <c r="G12" s="19">
        <v>102.6</v>
      </c>
      <c r="H12" s="20">
        <v>383</v>
      </c>
      <c r="I12" s="20">
        <v>2011</v>
      </c>
    </row>
    <row r="13" spans="1:11" s="15" customFormat="1" ht="11.85" customHeight="1" x14ac:dyDescent="0.3">
      <c r="A13" s="80"/>
      <c r="B13" s="24" t="s">
        <v>26</v>
      </c>
      <c r="C13" s="21">
        <v>50</v>
      </c>
      <c r="D13" s="22">
        <v>3.3</v>
      </c>
      <c r="E13" s="22">
        <v>0.4</v>
      </c>
      <c r="F13" s="22">
        <v>21.2</v>
      </c>
      <c r="G13" s="22">
        <v>102</v>
      </c>
      <c r="H13" s="23" t="s">
        <v>18</v>
      </c>
      <c r="I13" s="23" t="s">
        <v>18</v>
      </c>
    </row>
    <row r="14" spans="1:11" s="15" customFormat="1" ht="11.85" customHeight="1" x14ac:dyDescent="0.3">
      <c r="A14" s="30" t="s">
        <v>29</v>
      </c>
      <c r="B14" s="81"/>
      <c r="C14" s="82">
        <v>660</v>
      </c>
      <c r="D14" s="83">
        <v>24</v>
      </c>
      <c r="E14" s="83">
        <v>23.3</v>
      </c>
      <c r="F14" s="83">
        <v>100.3</v>
      </c>
      <c r="G14" s="83">
        <v>715.9</v>
      </c>
      <c r="H14" s="84" t="s">
        <v>18</v>
      </c>
      <c r="I14" s="84" t="s">
        <v>18</v>
      </c>
    </row>
    <row r="15" spans="1:11" s="15" customFormat="1" ht="11.85" customHeight="1" x14ac:dyDescent="0.3">
      <c r="A15" s="32" t="s">
        <v>32</v>
      </c>
      <c r="B15" s="67"/>
      <c r="C15" s="68"/>
      <c r="D15" s="83">
        <f>D14</f>
        <v>24</v>
      </c>
      <c r="E15" s="83">
        <f>E14</f>
        <v>23.3</v>
      </c>
      <c r="F15" s="83">
        <f>F14</f>
        <v>100.3</v>
      </c>
      <c r="G15" s="83">
        <f>G14</f>
        <v>715.9</v>
      </c>
      <c r="H15" s="84" t="s">
        <v>18</v>
      </c>
      <c r="I15" s="84" t="s">
        <v>18</v>
      </c>
    </row>
  </sheetData>
  <mergeCells count="13">
    <mergeCell ref="B4:I4"/>
    <mergeCell ref="A5:A6"/>
    <mergeCell ref="B5:B6"/>
    <mergeCell ref="A1:I1"/>
    <mergeCell ref="A2:I2"/>
    <mergeCell ref="A3:I3"/>
    <mergeCell ref="B7:I7"/>
    <mergeCell ref="C5:C6"/>
    <mergeCell ref="D5:F5"/>
    <mergeCell ref="G5:G6"/>
    <mergeCell ref="H5:H6"/>
    <mergeCell ref="I5:I6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 </vt:lpstr>
      <vt:lpstr>3-7 лет</vt:lpstr>
      <vt:lpstr>3-7 лет (4 часа)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Детский сад № 220</dc:creator>
  <cp:lastModifiedBy>Детский сад № 220</cp:lastModifiedBy>
  <dcterms:created xsi:type="dcterms:W3CDTF">2022-03-17T08:39:18Z</dcterms:created>
  <dcterms:modified xsi:type="dcterms:W3CDTF">2022-03-21T07:15:59Z</dcterms:modified>
</cp:coreProperties>
</file>