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4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76" i="1"/>
  <c r="B157" i="1"/>
  <c r="A157" i="1"/>
  <c r="B147" i="1"/>
  <c r="A147" i="1"/>
  <c r="L146" i="1"/>
  <c r="J146" i="1"/>
  <c r="I146" i="1"/>
  <c r="H146" i="1"/>
  <c r="G146" i="1"/>
  <c r="F157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F119" i="1"/>
  <c r="B109" i="1"/>
  <c r="A109" i="1"/>
  <c r="L108" i="1"/>
  <c r="J108" i="1"/>
  <c r="I108" i="1"/>
  <c r="H108" i="1"/>
  <c r="G108" i="1"/>
  <c r="B100" i="1"/>
  <c r="A100" i="1"/>
  <c r="B90" i="1"/>
  <c r="A90" i="1"/>
  <c r="L89" i="1"/>
  <c r="J89" i="1"/>
  <c r="I89" i="1"/>
  <c r="H89" i="1"/>
  <c r="G89" i="1"/>
  <c r="F89" i="1"/>
  <c r="B81" i="1"/>
  <c r="A81" i="1"/>
  <c r="F81" i="1"/>
  <c r="B71" i="1"/>
  <c r="A71" i="1"/>
  <c r="L70" i="1"/>
  <c r="B62" i="1"/>
  <c r="A62" i="1"/>
  <c r="B52" i="1"/>
  <c r="A52" i="1"/>
  <c r="L51" i="1"/>
  <c r="F51" i="1"/>
  <c r="B43" i="1"/>
  <c r="A43" i="1"/>
  <c r="B33" i="1"/>
  <c r="A33" i="1"/>
  <c r="L32" i="1"/>
  <c r="J32" i="1"/>
  <c r="I32" i="1"/>
  <c r="H32" i="1"/>
  <c r="F32" i="1"/>
  <c r="B24" i="1"/>
  <c r="A24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<sst xmlns="http://schemas.openxmlformats.org/spreadsheetml/2006/main" count="298" uniqueCount="104">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</sst>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I204" sqref="I20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>
        <v>60</v>
      </c>
      <c r="D1" s="143"/>
      <c r="E1" s="143"/>
      <c r="F1" s="11" t="s">
        <v>16</v>
      </c>
      <c r="G1" s="2" t="s">
        <v>17</v>
      </c>
      <c r="H1" s="144" t="s">
        <v>50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89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88</v>
      </c>
      <c r="J3" s="38">
        <v>2026</v>
      </c>
      <c r="K3" s="39"/>
    </row>
    <row r="4" spans="1:12" x14ac:dyDescent="0.2">
      <c r="C4" s="2"/>
      <c r="D4" s="4"/>
      <c r="H4" s="36" t="s">
        <v>61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62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63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64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45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46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/>
      <c r="F14" s="51"/>
      <c r="G14" s="108"/>
      <c r="H14" s="108"/>
      <c r="I14" s="108"/>
      <c r="J14" s="108"/>
      <c r="K14" s="53"/>
      <c r="L14" s="84"/>
    </row>
    <row r="15" spans="1:12" ht="15" x14ac:dyDescent="0.25">
      <c r="A15" s="21"/>
      <c r="B15" s="14"/>
      <c r="C15" s="10"/>
      <c r="D15" s="7" t="s">
        <v>27</v>
      </c>
      <c r="E15" s="41"/>
      <c r="F15" s="42"/>
      <c r="G15" s="111"/>
      <c r="H15" s="111"/>
      <c r="I15" s="111"/>
      <c r="J15" s="112"/>
      <c r="K15" s="70"/>
      <c r="L15" s="84"/>
    </row>
    <row r="16" spans="1:12" ht="15" x14ac:dyDescent="0.25">
      <c r="A16" s="21"/>
      <c r="B16" s="14"/>
      <c r="C16" s="10"/>
      <c r="D16" s="7" t="s">
        <v>28</v>
      </c>
      <c r="E16" s="97"/>
      <c r="F16" s="42"/>
      <c r="G16" s="111"/>
      <c r="H16" s="111"/>
      <c r="I16" s="111"/>
      <c r="J16" s="112"/>
      <c r="K16" s="42"/>
      <c r="L16" s="84"/>
    </row>
    <row r="17" spans="1:12" ht="15" x14ac:dyDescent="0.25">
      <c r="A17" s="21"/>
      <c r="B17" s="14"/>
      <c r="C17" s="10"/>
      <c r="D17" s="7" t="s">
        <v>29</v>
      </c>
      <c r="E17" s="41"/>
      <c r="F17" s="42"/>
      <c r="G17" s="111"/>
      <c r="H17" s="111"/>
      <c r="I17" s="111"/>
      <c r="J17" s="112"/>
      <c r="K17" s="42"/>
      <c r="L17" s="84"/>
    </row>
    <row r="18" spans="1:12" ht="15" x14ac:dyDescent="0.25">
      <c r="A18" s="21"/>
      <c r="B18" s="14"/>
      <c r="C18" s="10"/>
      <c r="D18" s="7" t="s">
        <v>22</v>
      </c>
      <c r="E18" s="41"/>
      <c r="F18" s="43"/>
      <c r="G18" s="111"/>
      <c r="H18" s="111"/>
      <c r="I18" s="111"/>
      <c r="J18" s="112"/>
      <c r="K18" s="42"/>
      <c r="L18" s="84"/>
    </row>
    <row r="19" spans="1:12" ht="15" x14ac:dyDescent="0.25">
      <c r="A19" s="21"/>
      <c r="B19" s="14"/>
      <c r="C19" s="10"/>
      <c r="D19" s="7" t="s">
        <v>30</v>
      </c>
      <c r="E19" s="41"/>
      <c r="F19" s="42"/>
      <c r="G19" s="111"/>
      <c r="H19" s="111"/>
      <c r="I19" s="111"/>
      <c r="J19" s="112"/>
      <c r="K19" s="70"/>
      <c r="L19" s="84"/>
    </row>
    <row r="20" spans="1:12" ht="15" x14ac:dyDescent="0.25">
      <c r="A20" s="21"/>
      <c r="B20" s="14"/>
      <c r="C20" s="10"/>
      <c r="D20" s="7" t="s">
        <v>31</v>
      </c>
      <c r="E20" s="41"/>
      <c r="F20" s="42"/>
      <c r="G20" s="113"/>
      <c r="H20" s="113"/>
      <c r="I20" s="113"/>
      <c r="J20" s="114"/>
      <c r="K20" s="70"/>
      <c r="L20" s="84"/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/>
      <c r="G23" s="86"/>
      <c r="H23" s="86"/>
      <c r="I23" s="86"/>
      <c r="J23" s="86"/>
      <c r="K23" s="87"/>
      <c r="L23" s="88"/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530</v>
      </c>
      <c r="G24" s="90">
        <f t="shared" ref="G24:J24" si="2">G13+G23</f>
        <v>16</v>
      </c>
      <c r="H24" s="90">
        <f t="shared" si="2"/>
        <v>16</v>
      </c>
      <c r="I24" s="90">
        <f t="shared" si="2"/>
        <v>83</v>
      </c>
      <c r="J24" s="90">
        <f t="shared" si="2"/>
        <v>544</v>
      </c>
      <c r="K24" s="91"/>
      <c r="L24" s="92">
        <f t="shared" ref="L24" si="3">L13+L23</f>
        <v>135.13999999999999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65</v>
      </c>
      <c r="F25" s="51">
        <v>90</v>
      </c>
      <c r="G25" s="109" t="s">
        <v>87</v>
      </c>
      <c r="H25" s="109">
        <v>13</v>
      </c>
      <c r="I25" s="109">
        <v>12</v>
      </c>
      <c r="J25" s="109">
        <v>207</v>
      </c>
      <c r="K25" s="53" t="s">
        <v>66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67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49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46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37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4">SUM(H25:H31)</f>
        <v>17</v>
      </c>
      <c r="I32" s="86">
        <f t="shared" ref="I32" si="5">SUM(I25:I31)</f>
        <v>75</v>
      </c>
      <c r="J32" s="86">
        <f t="shared" ref="J32:L32" si="6">SUM(J25:J31)</f>
        <v>529</v>
      </c>
      <c r="K32" s="87"/>
      <c r="L32" s="88">
        <f t="shared" si="6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/>
      <c r="F33" s="52"/>
      <c r="G33" s="116"/>
      <c r="H33" s="116"/>
      <c r="I33" s="118"/>
      <c r="J33" s="54"/>
      <c r="K33" s="52"/>
      <c r="L33" s="84"/>
    </row>
    <row r="34" spans="1:12" ht="15" x14ac:dyDescent="0.25">
      <c r="A34" s="13"/>
      <c r="B34" s="14"/>
      <c r="C34" s="10"/>
      <c r="D34" s="7" t="s">
        <v>27</v>
      </c>
      <c r="E34" s="49"/>
      <c r="F34" s="53"/>
      <c r="G34" s="109"/>
      <c r="H34" s="109"/>
      <c r="I34" s="119"/>
      <c r="J34" s="56"/>
      <c r="K34" s="71"/>
      <c r="L34" s="84"/>
    </row>
    <row r="35" spans="1:12" ht="15" x14ac:dyDescent="0.25">
      <c r="A35" s="13"/>
      <c r="B35" s="14"/>
      <c r="C35" s="10"/>
      <c r="D35" s="7" t="s">
        <v>28</v>
      </c>
      <c r="E35" s="49"/>
      <c r="F35" s="53"/>
      <c r="G35" s="109"/>
      <c r="H35" s="109"/>
      <c r="I35" s="119"/>
      <c r="J35" s="56"/>
      <c r="K35" s="53"/>
      <c r="L35" s="84"/>
    </row>
    <row r="36" spans="1:12" ht="15" x14ac:dyDescent="0.25">
      <c r="A36" s="13"/>
      <c r="B36" s="14"/>
      <c r="C36" s="10"/>
      <c r="D36" s="136" t="s">
        <v>81</v>
      </c>
      <c r="E36" s="97"/>
      <c r="F36" s="53"/>
      <c r="G36" s="109"/>
      <c r="H36" s="109"/>
      <c r="I36" s="119"/>
      <c r="J36" s="57"/>
      <c r="K36" s="53"/>
      <c r="L36" s="84"/>
    </row>
    <row r="37" spans="1:12" ht="15" x14ac:dyDescent="0.25">
      <c r="A37" s="13"/>
      <c r="B37" s="14"/>
      <c r="C37" s="10"/>
      <c r="D37" s="7" t="s">
        <v>22</v>
      </c>
      <c r="E37" s="49"/>
      <c r="F37" s="58"/>
      <c r="G37" s="117"/>
      <c r="H37" s="117"/>
      <c r="I37" s="120"/>
      <c r="J37" s="59"/>
      <c r="K37" s="53"/>
      <c r="L37" s="84"/>
    </row>
    <row r="38" spans="1:12" ht="15" x14ac:dyDescent="0.25">
      <c r="A38" s="13"/>
      <c r="B38" s="14"/>
      <c r="C38" s="10"/>
      <c r="D38" s="7" t="s">
        <v>30</v>
      </c>
      <c r="E38" s="49"/>
      <c r="F38" s="53"/>
      <c r="G38" s="109"/>
      <c r="H38" s="109"/>
      <c r="I38" s="119"/>
      <c r="J38" s="56"/>
      <c r="K38" s="71"/>
      <c r="L38" s="84"/>
    </row>
    <row r="39" spans="1:12" ht="15" x14ac:dyDescent="0.25">
      <c r="A39" s="13"/>
      <c r="B39" s="14"/>
      <c r="C39" s="10"/>
      <c r="D39" s="7" t="s">
        <v>31</v>
      </c>
      <c r="E39" s="49"/>
      <c r="F39" s="53"/>
      <c r="G39" s="109"/>
      <c r="H39" s="109"/>
      <c r="I39" s="119"/>
      <c r="J39" s="56"/>
      <c r="K39" s="71"/>
      <c r="L39" s="84"/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/>
      <c r="G42" s="86"/>
      <c r="H42" s="86"/>
      <c r="I42" s="86"/>
      <c r="J42" s="86"/>
      <c r="K42" s="87"/>
      <c r="L42" s="88"/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500</v>
      </c>
      <c r="G43" s="90">
        <f t="shared" ref="G43" si="7">G32+G42</f>
        <v>20</v>
      </c>
      <c r="H43" s="90">
        <f t="shared" ref="H43" si="8">H32+H42</f>
        <v>17</v>
      </c>
      <c r="I43" s="90">
        <f t="shared" ref="I43" si="9">I32+I42</f>
        <v>75</v>
      </c>
      <c r="J43" s="90">
        <f t="shared" ref="J43:L43" si="10">J32+J42</f>
        <v>529</v>
      </c>
      <c r="K43" s="91"/>
      <c r="L43" s="92">
        <f t="shared" si="10"/>
        <v>135.13999999999999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90</v>
      </c>
      <c r="F44" s="50">
        <v>100</v>
      </c>
      <c r="G44" s="116" t="s">
        <v>82</v>
      </c>
      <c r="H44" s="116">
        <v>0</v>
      </c>
      <c r="I44" s="118">
        <v>2</v>
      </c>
      <c r="J44" s="116" t="s">
        <v>92</v>
      </c>
      <c r="K44" s="52" t="s">
        <v>91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48</v>
      </c>
      <c r="F45" s="51">
        <v>150</v>
      </c>
      <c r="G45" s="122">
        <v>13</v>
      </c>
      <c r="H45" s="122" t="s">
        <v>93</v>
      </c>
      <c r="I45" s="122" t="s">
        <v>94</v>
      </c>
      <c r="J45" s="122">
        <v>310</v>
      </c>
      <c r="K45" s="52" t="s">
        <v>43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51</v>
      </c>
      <c r="F46" s="51">
        <v>200</v>
      </c>
      <c r="G46" s="109">
        <v>0</v>
      </c>
      <c r="H46" s="109">
        <v>0</v>
      </c>
      <c r="I46" s="119" t="s">
        <v>87</v>
      </c>
      <c r="J46" s="109" t="s">
        <v>85</v>
      </c>
      <c r="K46" s="53" t="s">
        <v>40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52</v>
      </c>
      <c r="F47" s="51">
        <v>50</v>
      </c>
      <c r="G47" s="109">
        <v>4</v>
      </c>
      <c r="H47" s="109">
        <v>0</v>
      </c>
      <c r="I47" s="119">
        <v>23</v>
      </c>
      <c r="J47" s="109" t="s">
        <v>84</v>
      </c>
      <c r="K47" s="53" t="s">
        <v>37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95</v>
      </c>
      <c r="J51" s="86">
        <v>477</v>
      </c>
      <c r="K51" s="87"/>
      <c r="L51" s="88">
        <f t="shared" ref="L51" si="11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/>
      <c r="F52" s="40"/>
      <c r="G52" s="123"/>
      <c r="H52" s="123"/>
      <c r="I52" s="124"/>
      <c r="J52" s="128"/>
      <c r="K52" s="40"/>
      <c r="L52" s="84"/>
    </row>
    <row r="53" spans="1:12" ht="15" x14ac:dyDescent="0.25">
      <c r="A53" s="21"/>
      <c r="B53" s="14"/>
      <c r="C53" s="10"/>
      <c r="D53" s="7" t="s">
        <v>27</v>
      </c>
      <c r="E53" s="41"/>
      <c r="F53" s="42"/>
      <c r="G53" s="110"/>
      <c r="H53" s="110"/>
      <c r="I53" s="125"/>
      <c r="J53" s="111"/>
      <c r="K53" s="70"/>
      <c r="L53" s="84"/>
    </row>
    <row r="54" spans="1:12" ht="15" x14ac:dyDescent="0.25">
      <c r="A54" s="21"/>
      <c r="B54" s="14"/>
      <c r="C54" s="10"/>
      <c r="D54" s="7" t="s">
        <v>28</v>
      </c>
      <c r="E54" s="97"/>
      <c r="F54" s="42"/>
      <c r="G54" s="110"/>
      <c r="H54" s="110"/>
      <c r="I54" s="125"/>
      <c r="J54" s="111"/>
      <c r="K54" s="42"/>
      <c r="L54" s="84"/>
    </row>
    <row r="55" spans="1:12" ht="15" x14ac:dyDescent="0.25">
      <c r="A55" s="21"/>
      <c r="B55" s="14"/>
      <c r="C55" s="10"/>
      <c r="D55" s="7" t="s">
        <v>22</v>
      </c>
      <c r="E55" s="41"/>
      <c r="F55" s="43"/>
      <c r="G55" s="126"/>
      <c r="H55" s="126"/>
      <c r="I55" s="127"/>
      <c r="J55" s="129"/>
      <c r="K55" s="42"/>
      <c r="L55" s="84"/>
    </row>
    <row r="56" spans="1:12" ht="15" x14ac:dyDescent="0.25">
      <c r="A56" s="21"/>
      <c r="B56" s="14"/>
      <c r="C56" s="10"/>
      <c r="D56" s="7" t="s">
        <v>30</v>
      </c>
      <c r="E56" s="41"/>
      <c r="F56" s="42"/>
      <c r="G56" s="110"/>
      <c r="H56" s="110"/>
      <c r="I56" s="125"/>
      <c r="J56" s="111"/>
      <c r="K56" s="70"/>
      <c r="L56" s="84"/>
    </row>
    <row r="57" spans="1:12" ht="15" x14ac:dyDescent="0.25">
      <c r="A57" s="21"/>
      <c r="B57" s="14"/>
      <c r="C57" s="10"/>
      <c r="D57" s="7" t="s">
        <v>31</v>
      </c>
      <c r="E57" s="41"/>
      <c r="F57" s="42"/>
      <c r="G57" s="110"/>
      <c r="H57" s="110"/>
      <c r="I57" s="125"/>
      <c r="J57" s="111"/>
      <c r="K57" s="70"/>
      <c r="L57" s="84"/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/>
      <c r="G61" s="86"/>
      <c r="H61" s="86"/>
      <c r="I61" s="86"/>
      <c r="J61" s="86"/>
      <c r="K61" s="87"/>
      <c r="L61" s="88"/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500</v>
      </c>
      <c r="G62" s="90">
        <f t="shared" ref="G62" si="12">G51+G61</f>
        <v>18</v>
      </c>
      <c r="H62" s="90">
        <f t="shared" ref="H62" si="13">H51+H61</f>
        <v>15</v>
      </c>
      <c r="I62" s="90">
        <f t="shared" ref="I62" si="14">I51+I61</f>
        <v>67</v>
      </c>
      <c r="J62" s="90">
        <f t="shared" ref="J62:L62" si="15">J51+J61</f>
        <v>477</v>
      </c>
      <c r="K62" s="91"/>
      <c r="L62" s="92">
        <f t="shared" si="15"/>
        <v>135.13999999999999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71</v>
      </c>
      <c r="F63" s="79">
        <v>200</v>
      </c>
      <c r="G63" s="133">
        <v>9</v>
      </c>
      <c r="H63" s="130" t="s">
        <v>83</v>
      </c>
      <c r="I63" s="130" t="s">
        <v>98</v>
      </c>
      <c r="J63" s="130" t="s">
        <v>102</v>
      </c>
      <c r="K63" s="53" t="s">
        <v>56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86</v>
      </c>
      <c r="F64" s="77">
        <v>180</v>
      </c>
      <c r="G64" s="132" t="s">
        <v>82</v>
      </c>
      <c r="H64" s="132" t="s">
        <v>82</v>
      </c>
      <c r="I64" s="132" t="s">
        <v>99</v>
      </c>
      <c r="J64" s="132">
        <v>82</v>
      </c>
      <c r="K64" s="53" t="s">
        <v>58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45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46</v>
      </c>
      <c r="F66" s="51">
        <v>50</v>
      </c>
      <c r="G66" s="108">
        <v>4</v>
      </c>
      <c r="H66" s="109">
        <v>0</v>
      </c>
      <c r="I66" s="109">
        <v>23</v>
      </c>
      <c r="J66" s="109" t="s">
        <v>84</v>
      </c>
      <c r="K66" s="72" t="s">
        <v>37</v>
      </c>
      <c r="L66" s="84"/>
    </row>
    <row r="67" spans="1:12" ht="15" x14ac:dyDescent="0.25">
      <c r="A67" s="21"/>
      <c r="B67" s="14"/>
      <c r="C67" s="10"/>
      <c r="D67" s="136" t="s">
        <v>81</v>
      </c>
      <c r="E67" s="97" t="s">
        <v>68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69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16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 x14ac:dyDescent="0.2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 x14ac:dyDescent="0.2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 x14ac:dyDescent="0.2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 x14ac:dyDescent="0.2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 x14ac:dyDescent="0.2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 x14ac:dyDescent="0.2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/>
      <c r="G80" s="86"/>
      <c r="H80" s="86"/>
      <c r="I80" s="86"/>
      <c r="J80" s="86"/>
      <c r="K80" s="87"/>
      <c r="L80" s="88"/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650</v>
      </c>
      <c r="G81" s="90">
        <f t="shared" ref="G81" si="17">G70+G80</f>
        <v>15</v>
      </c>
      <c r="H81" s="90">
        <f t="shared" ref="H81" si="18">H70+H80</f>
        <v>16</v>
      </c>
      <c r="I81" s="90">
        <f t="shared" ref="I81" si="19">I70+I80</f>
        <v>85</v>
      </c>
      <c r="J81" s="90">
        <f t="shared" ref="J81:L81" si="20">J70+J80</f>
        <v>554</v>
      </c>
      <c r="K81" s="91"/>
      <c r="L81" s="92">
        <f t="shared" si="20"/>
        <v>135.13999999999999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70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54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100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101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53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46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57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21">SUM(G82:G88)</f>
        <v>20</v>
      </c>
      <c r="H89" s="86">
        <f t="shared" ref="H89" si="22">SUM(H82:H88)</f>
        <v>19</v>
      </c>
      <c r="I89" s="86">
        <f t="shared" ref="I89" si="23">SUM(I82:I88)</f>
        <v>64</v>
      </c>
      <c r="J89" s="86">
        <f t="shared" ref="J89:L89" si="24">SUM(J82:J88)</f>
        <v>517</v>
      </c>
      <c r="K89" s="87"/>
      <c r="L89" s="88">
        <f t="shared" si="2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 x14ac:dyDescent="0.2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 x14ac:dyDescent="0.2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 x14ac:dyDescent="0.2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 x14ac:dyDescent="0.2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/>
      <c r="G99" s="86"/>
      <c r="H99" s="86"/>
      <c r="I99" s="86"/>
      <c r="J99" s="86"/>
      <c r="K99" s="87"/>
      <c r="L99" s="88"/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550</v>
      </c>
      <c r="G100" s="90">
        <f t="shared" ref="G100" si="25">G89+G99</f>
        <v>20</v>
      </c>
      <c r="H100" s="90">
        <f t="shared" ref="H100" si="26">H89+H99</f>
        <v>19</v>
      </c>
      <c r="I100" s="90">
        <f t="shared" ref="I100" si="27">I89+I99</f>
        <v>64</v>
      </c>
      <c r="J100" s="90">
        <f t="shared" ref="J100:L100" si="28">J89+J99</f>
        <v>517</v>
      </c>
      <c r="K100" s="91"/>
      <c r="L100" s="92">
        <f t="shared" si="28"/>
        <v>135.13999999999999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72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73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47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39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55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52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29">SUM(G101:G107)</f>
        <v>20</v>
      </c>
      <c r="H108" s="86">
        <f t="shared" si="29"/>
        <v>17</v>
      </c>
      <c r="I108" s="86">
        <f t="shared" si="29"/>
        <v>75</v>
      </c>
      <c r="J108" s="86">
        <f t="shared" si="29"/>
        <v>529</v>
      </c>
      <c r="K108" s="87"/>
      <c r="L108" s="88">
        <f t="shared" ref="L108" si="30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 x14ac:dyDescent="0.2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 x14ac:dyDescent="0.2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 x14ac:dyDescent="0.2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 x14ac:dyDescent="0.2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 x14ac:dyDescent="0.2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 x14ac:dyDescent="0.2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 x14ac:dyDescent="0.25">
      <c r="A116" s="21"/>
      <c r="B116" s="14"/>
      <c r="C116" s="10"/>
      <c r="D116" s="106" t="s">
        <v>75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/>
      <c r="G118" s="86"/>
      <c r="H118" s="86"/>
      <c r="I118" s="86"/>
      <c r="J118" s="86"/>
      <c r="K118" s="87"/>
      <c r="L118" s="88"/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500</v>
      </c>
      <c r="G119" s="90">
        <f t="shared" ref="G119" si="31">G108+G118</f>
        <v>20</v>
      </c>
      <c r="H119" s="90">
        <f t="shared" ref="H119" si="32">H108+H118</f>
        <v>17</v>
      </c>
      <c r="I119" s="90">
        <f t="shared" ref="I119" si="33">I108+I118</f>
        <v>75</v>
      </c>
      <c r="J119" s="90">
        <f t="shared" ref="J119:L119" si="34">J108+J118</f>
        <v>529</v>
      </c>
      <c r="K119" s="91"/>
      <c r="L119" s="92">
        <f t="shared" si="34"/>
        <v>135.13999999999999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103</v>
      </c>
      <c r="F120" s="51">
        <v>200</v>
      </c>
      <c r="G120" s="57">
        <v>8</v>
      </c>
      <c r="H120" s="57">
        <v>8</v>
      </c>
      <c r="I120" s="57">
        <v>29</v>
      </c>
      <c r="J120" s="57">
        <v>190</v>
      </c>
      <c r="K120" s="53" t="s">
        <v>78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80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79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49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46</v>
      </c>
      <c r="F123" s="51">
        <v>50</v>
      </c>
      <c r="G123" s="57">
        <v>4</v>
      </c>
      <c r="H123" s="57">
        <v>1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35">SUM(G120:G126)</f>
        <v>17</v>
      </c>
      <c r="H127" s="86">
        <f t="shared" si="35"/>
        <v>16</v>
      </c>
      <c r="I127" s="86">
        <f t="shared" si="35"/>
        <v>80</v>
      </c>
      <c r="J127" s="86">
        <f t="shared" si="35"/>
        <v>500</v>
      </c>
      <c r="K127" s="87"/>
      <c r="L127" s="88">
        <f t="shared" ref="L127" si="36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 x14ac:dyDescent="0.2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 x14ac:dyDescent="0.2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 x14ac:dyDescent="0.2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 x14ac:dyDescent="0.2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/>
      <c r="G137" s="86"/>
      <c r="H137" s="86"/>
      <c r="I137" s="86"/>
      <c r="J137" s="86"/>
      <c r="K137" s="87"/>
      <c r="L137" s="88"/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500</v>
      </c>
      <c r="G138" s="90">
        <f t="shared" ref="G138" si="37">G127+G137</f>
        <v>17</v>
      </c>
      <c r="H138" s="90">
        <f t="shared" ref="H138" si="38">H127+H137</f>
        <v>16</v>
      </c>
      <c r="I138" s="90">
        <f t="shared" ref="I138" si="39">I127+I137</f>
        <v>80</v>
      </c>
      <c r="J138" s="90">
        <f t="shared" ref="J138:L138" si="40">J127+J137</f>
        <v>500</v>
      </c>
      <c r="K138" s="91"/>
      <c r="L138" s="92">
        <f t="shared" si="40"/>
        <v>135.13999999999999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59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60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51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46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96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97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41">SUM(G139:G145)</f>
        <v>15</v>
      </c>
      <c r="H146" s="86">
        <f t="shared" si="41"/>
        <v>16</v>
      </c>
      <c r="I146" s="86">
        <f t="shared" si="41"/>
        <v>87</v>
      </c>
      <c r="J146" s="86">
        <f t="shared" si="41"/>
        <v>549</v>
      </c>
      <c r="K146" s="87"/>
      <c r="L146" s="88">
        <f t="shared" ref="L146" si="42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 x14ac:dyDescent="0.2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 x14ac:dyDescent="0.2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 x14ac:dyDescent="0.2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 x14ac:dyDescent="0.2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/>
      <c r="G156" s="86"/>
      <c r="H156" s="86"/>
      <c r="I156" s="86"/>
      <c r="J156" s="86"/>
      <c r="K156" s="87"/>
      <c r="L156" s="88"/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500</v>
      </c>
      <c r="G157" s="90">
        <f t="shared" ref="G157" si="43">G146+G156</f>
        <v>15</v>
      </c>
      <c r="H157" s="90">
        <f t="shared" ref="H157" si="44">H146+H156</f>
        <v>16</v>
      </c>
      <c r="I157" s="90">
        <f t="shared" ref="I157" si="45">I146+I156</f>
        <v>87</v>
      </c>
      <c r="J157" s="90">
        <f t="shared" ref="J157:L157" si="46">J146+J156</f>
        <v>549</v>
      </c>
      <c r="K157" s="91"/>
      <c r="L157" s="92">
        <f t="shared" si="46"/>
        <v>135.13999999999999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74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47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55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46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 x14ac:dyDescent="0.25">
      <c r="A162" s="21"/>
      <c r="B162" s="14"/>
      <c r="C162" s="10"/>
      <c r="D162" s="106" t="s">
        <v>75</v>
      </c>
      <c r="E162" s="97" t="s">
        <v>76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77</v>
      </c>
      <c r="L162" s="84"/>
    </row>
    <row r="163" spans="1:12" ht="15" x14ac:dyDescent="0.25">
      <c r="A163" s="21"/>
      <c r="B163" s="14"/>
      <c r="C163" s="10"/>
      <c r="D163" s="136" t="s">
        <v>81</v>
      </c>
      <c r="E163" s="97" t="s">
        <v>68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69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47">SUM(G158:G164)</f>
        <v>20</v>
      </c>
      <c r="H165" s="86">
        <f t="shared" si="47"/>
        <v>16</v>
      </c>
      <c r="I165" s="86">
        <f t="shared" si="47"/>
        <v>87</v>
      </c>
      <c r="J165" s="86">
        <f t="shared" si="47"/>
        <v>572</v>
      </c>
      <c r="K165" s="87"/>
      <c r="L165" s="88">
        <f t="shared" ref="L165" si="4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 x14ac:dyDescent="0.2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 x14ac:dyDescent="0.2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 x14ac:dyDescent="0.2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 x14ac:dyDescent="0.2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/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/>
      <c r="G175" s="86"/>
      <c r="H175" s="86"/>
      <c r="I175" s="86"/>
      <c r="J175" s="86"/>
      <c r="K175" s="87"/>
      <c r="L175" s="88"/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680</v>
      </c>
      <c r="G176" s="90">
        <f t="shared" ref="G176" si="49">G165+G175</f>
        <v>20</v>
      </c>
      <c r="H176" s="90">
        <f t="shared" ref="H176" si="50">H165+H175</f>
        <v>16</v>
      </c>
      <c r="I176" s="90">
        <f t="shared" ref="I176" si="51">I165+I175</f>
        <v>87</v>
      </c>
      <c r="J176" s="90">
        <f t="shared" ref="J176:L176" si="52">J165+J175</f>
        <v>572</v>
      </c>
      <c r="K176" s="91"/>
      <c r="L176" s="92">
        <f t="shared" si="52"/>
        <v>135.13999999999999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62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41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63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64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53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52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37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53">SUM(G177:G183)</f>
        <v>15</v>
      </c>
      <c r="H184" s="86">
        <f t="shared" si="53"/>
        <v>16</v>
      </c>
      <c r="I184" s="86">
        <f t="shared" si="53"/>
        <v>83</v>
      </c>
      <c r="J184" s="86">
        <f t="shared" si="53"/>
        <v>545</v>
      </c>
      <c r="K184" s="87"/>
      <c r="L184" s="88">
        <f t="shared" ref="L184" si="54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 x14ac:dyDescent="0.2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 x14ac:dyDescent="0.25">
      <c r="A188" s="21"/>
      <c r="B188" s="14"/>
      <c r="C188" s="10"/>
      <c r="D188" s="136" t="s">
        <v>81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 x14ac:dyDescent="0.2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 x14ac:dyDescent="0.2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 x14ac:dyDescent="0.2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/>
      <c r="G194" s="86"/>
      <c r="H194" s="86"/>
      <c r="I194" s="86"/>
      <c r="J194" s="86"/>
      <c r="K194" s="87"/>
      <c r="L194" s="88"/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530</v>
      </c>
      <c r="G195" s="90">
        <f t="shared" ref="G195:J195" si="55">G184+G194</f>
        <v>15</v>
      </c>
      <c r="H195" s="90">
        <f t="shared" si="55"/>
        <v>16</v>
      </c>
      <c r="I195" s="90">
        <f t="shared" si="55"/>
        <v>83</v>
      </c>
      <c r="J195" s="90">
        <f t="shared" si="55"/>
        <v>545</v>
      </c>
      <c r="K195" s="91"/>
      <c r="L195" s="92">
        <f t="shared" ref="L195" si="56">L184+L194</f>
        <v>135.13999999999999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57">(G24+G43+G62+G81+G100+G119+G138+G157+G176+G195)/(IF(G24=0,0,1)+IF(G43=0,0,1)+IF(G62=0,0,1)+IF(G81=0,0,1)+IF(G100=0,0,1)+IF(G119=0,0,1)+IF(G138=0,0,1)+IF(G157=0,0,1)+IF(G176=0,0,1)+IF(G195=0,0,1))</f>
        <v>17.600000000000001</v>
      </c>
      <c r="H196" s="75">
        <f t="shared" si="57"/>
        <v>16.399999999999999</v>
      </c>
      <c r="I196" s="75">
        <f t="shared" si="57"/>
        <v>78.599999999999994</v>
      </c>
      <c r="J196" s="75">
        <f t="shared" si="57"/>
        <v>531.6</v>
      </c>
      <c r="K196" s="29"/>
      <c r="L196" s="29">
        <f t="shared" ref="L196" si="58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2026-09-02T11:49:19Z</cp:lastPrinted>
  <dcterms:created xsi:type="dcterms:W3CDTF">2022-05-16T14:23:56Z</dcterms:created>
  <dcterms:modified xsi:type="dcterms:W3CDTF">2026-09-05T10:45:59Z</dcterms:modified>
</cp:coreProperties>
</file>