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<sst xmlns="http://schemas.openxmlformats.org/spreadsheetml/2006/main" count="448" uniqueCount="144">
  <si>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</si>
  <si>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</si>
  <si>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</si>
  <si>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</si>
  <si>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</si>
  <si>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</si>
  <si>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</si>
  <si>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</si>
  <si>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</si>
  <si>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</si>
  <si>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</si>
  <si>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</si>
  <si>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</si>
  <si>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</si>
  <si>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</si>
  <si>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</si>
  <si>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</si>
  <si>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</si>
  <si>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</si>
  <si>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</si>
  <si>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</si>
  <si>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</si>
  <si>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</si>
  <si>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</si>
  <si>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</si>
  <si>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</si>
  <si>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</si>
  <si>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</si>
  <si>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</si>
  <si>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</si>
  <si>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</si>
  <si>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</si>
  <si>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</si>
  <si>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</si>
  <si>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</si>
  <si>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</si>
  <si>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</si>
  <si>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</si>
  <si>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</si>
  <si>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</si>
  <si>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</si>
  <si>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</si>
  <si>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</si>
  <si>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</si>
  <si>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</si>
  <si>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</si>
  <si>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</si>
  <si>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</si>
  <si>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</si>
  <si>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</si>
  <si>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</si>
  <si>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</si>
  <si>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</si>
  <si>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</si>
  <si>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</si>
  <si>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</si>
  <si>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</si>
  <si>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</si>
  <si>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</si>
  <si>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</si>
  <si>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</si>
  <si>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</si>
  <si>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</si>
  <si>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</si>
  <si>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</si>
  <si>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</si>
  <si>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</si>
  <si>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</si>
  <si>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</si>
  <si>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</si>
  <si>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</si>
  <si>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</si>
  <si>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</si>
  <si>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</si>
  <si>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</si>
  <si>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</si>
  <si>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</si>
  <si>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</si>
  <si>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</si>
  <si>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</si>
  <si>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</si>
  <si>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</si>
  <si>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</si>
  <si>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</si>
  <si>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</si>
  <si>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</si>
  <si>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</si>
  <si>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</si>
  <si>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</si>
  <si>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</si>
  <si>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</si>
  <si>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</si>
  <si>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</si>
  <si>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</si>
  <si>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</si>
  <si>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</si>
  <si>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</si>
  <si>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</si>
  <si>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</si>
  <si>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</si>
  <si>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</si>
  <si>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</si>
  <si>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</si>
  <si>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</si>
  <si>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</si>
  <si>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</si>
  <si>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</si>
  <si>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</si>
  <si>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</si>
  <si>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</si>
  <si>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</si>
  <si>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</si>
  <si>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</si>
  <si>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</si>
  <si>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</si>
  <si>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</si>
  <si>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</si>
  <si>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</si>
  <si>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</si>
  <si>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</si>
  <si>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</si>
  <si>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</si>
  <si>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</si>
  <si>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</si>
  <si>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</si>
  <si>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</si>
  <si>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</si>
  <si>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</si>
  <si>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</si>
  <si>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</si>
  <si>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</si>
  <si>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</si>
  <si>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</si>
  <si>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</si>
  <si>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</si>
  <si>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</si>
  <si>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</si>
  <si>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</si>
  <si>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</si>
  <si>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КАПУСТА КВАШЕНАЯ С МАСЛОМ</t>
  </si>
  <si>
    <t>ТТК №179</t>
  </si>
  <si>
    <t>4</t>
  </si>
  <si>
    <t>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</si>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</sst>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N124" sqref="N12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39">
        <v>115</v>
      </c>
      <c r="D1" s="140"/>
      <c r="E1" s="140"/>
      <c r="F1" s="11" t="s">
        <v>16</v>
      </c>
      <c r="G1" s="2" t="s">
        <v>17</v>
      </c>
      <c r="H1" s="141" t="s">
        <v>62</v>
      </c>
      <c r="I1" s="142"/>
      <c r="J1" s="142"/>
      <c r="K1" s="143"/>
    </row>
    <row r="2" spans="1:12" ht="18" x14ac:dyDescent="0.2">
      <c r="A2" s="30" t="s">
        <v>6</v>
      </c>
      <c r="C2" s="2"/>
      <c r="G2" s="2" t="s">
        <v>18</v>
      </c>
      <c r="H2" s="144" t="s">
        <v>125</v>
      </c>
      <c r="I2" s="144"/>
      <c r="J2" s="144"/>
      <c r="K2" s="144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124</v>
      </c>
      <c r="J3" s="38">
        <v>2026</v>
      </c>
      <c r="K3" s="39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 x14ac:dyDescent="0.2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 x14ac:dyDescent="0.2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 x14ac:dyDescent="0.2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 x14ac:dyDescent="0.2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 x14ac:dyDescent="0.2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 x14ac:dyDescent="0.2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45" t="s">
        <v>4</v>
      </c>
      <c r="D24" s="146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123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126</v>
      </c>
      <c r="F33" s="52">
        <v>60</v>
      </c>
      <c r="G33" s="116" t="s">
        <v>113</v>
      </c>
      <c r="H33" s="116">
        <v>0</v>
      </c>
      <c r="I33" s="118" t="s">
        <v>118</v>
      </c>
      <c r="J33" s="54">
        <v>12</v>
      </c>
      <c r="K33" s="52" t="s">
        <v>127</v>
      </c>
      <c r="L33" s="84"/>
    </row>
    <row r="34" spans="1:12" ht="15" x14ac:dyDescent="0.2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118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 x14ac:dyDescent="0.2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119</v>
      </c>
      <c r="J35" s="56">
        <v>215</v>
      </c>
      <c r="K35" s="53" t="s">
        <v>66</v>
      </c>
      <c r="L35" s="84"/>
    </row>
    <row r="36" spans="1:12" ht="15" x14ac:dyDescent="0.25">
      <c r="A36" s="13"/>
      <c r="B36" s="14"/>
      <c r="C36" s="10"/>
      <c r="D36" s="136" t="s">
        <v>111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 x14ac:dyDescent="0.2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 x14ac:dyDescent="0.2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114</v>
      </c>
      <c r="H38" s="109" t="s">
        <v>113</v>
      </c>
      <c r="I38" s="119" t="s">
        <v>115</v>
      </c>
      <c r="J38" s="56">
        <v>141</v>
      </c>
      <c r="K38" s="71" t="s">
        <v>38</v>
      </c>
      <c r="L38" s="84"/>
    </row>
    <row r="39" spans="1:12" ht="15" x14ac:dyDescent="0.2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116</v>
      </c>
      <c r="J39" s="56">
        <v>118</v>
      </c>
      <c r="K39" s="71" t="s">
        <v>39</v>
      </c>
      <c r="L39" s="84">
        <v>135.13999999999999</v>
      </c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45" t="s">
        <v>4</v>
      </c>
      <c r="D43" s="146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126</v>
      </c>
      <c r="F44" s="50">
        <v>100</v>
      </c>
      <c r="G44" s="116" t="s">
        <v>113</v>
      </c>
      <c r="H44" s="116">
        <v>0</v>
      </c>
      <c r="I44" s="118">
        <v>2</v>
      </c>
      <c r="J44" s="116" t="s">
        <v>128</v>
      </c>
      <c r="K44" s="52" t="s">
        <v>127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129</v>
      </c>
      <c r="I45" s="122" t="s">
        <v>130</v>
      </c>
      <c r="J45" s="122">
        <v>310</v>
      </c>
      <c r="K45" s="52" t="s">
        <v>46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123</v>
      </c>
      <c r="J46" s="109" t="s">
        <v>121</v>
      </c>
      <c r="K46" s="53" t="s">
        <v>43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120</v>
      </c>
      <c r="K47" s="53" t="s">
        <v>38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131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139</v>
      </c>
      <c r="F52" s="40">
        <v>60</v>
      </c>
      <c r="G52" s="123">
        <v>1</v>
      </c>
      <c r="H52" s="123" t="s">
        <v>141</v>
      </c>
      <c r="I52" s="124">
        <v>1</v>
      </c>
      <c r="J52" s="128">
        <v>40</v>
      </c>
      <c r="K52" s="40" t="s">
        <v>140</v>
      </c>
      <c r="L52" s="84"/>
    </row>
    <row r="53" spans="1:12" ht="15" x14ac:dyDescent="0.2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142</v>
      </c>
      <c r="I53" s="125">
        <v>9</v>
      </c>
      <c r="J53" s="111">
        <v>135</v>
      </c>
      <c r="K53" s="70" t="s">
        <v>65</v>
      </c>
      <c r="L53" s="84"/>
    </row>
    <row r="54" spans="1:12" ht="15" x14ac:dyDescent="0.2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 t="s">
        <v>123</v>
      </c>
      <c r="H54" s="110" t="s">
        <v>128</v>
      </c>
      <c r="I54" s="125">
        <v>24</v>
      </c>
      <c r="J54" s="111">
        <v>246</v>
      </c>
      <c r="K54" s="42" t="s">
        <v>69</v>
      </c>
      <c r="L54" s="84"/>
    </row>
    <row r="55" spans="1:12" ht="15" x14ac:dyDescent="0.2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44</v>
      </c>
      <c r="K55" s="42" t="s">
        <v>37</v>
      </c>
      <c r="L55" s="84"/>
    </row>
    <row r="56" spans="1:12" ht="15" x14ac:dyDescent="0.2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113</v>
      </c>
      <c r="I56" s="125">
        <v>29</v>
      </c>
      <c r="J56" s="111">
        <v>141</v>
      </c>
      <c r="K56" s="70" t="s">
        <v>38</v>
      </c>
      <c r="L56" s="84"/>
    </row>
    <row r="57" spans="1:12" ht="15" x14ac:dyDescent="0.25">
      <c r="A57" s="21"/>
      <c r="B57" s="14"/>
      <c r="C57" s="10"/>
      <c r="D57" s="7" t="s">
        <v>31</v>
      </c>
      <c r="E57" s="41" t="s">
        <v>57</v>
      </c>
      <c r="F57" s="42">
        <v>60</v>
      </c>
      <c r="G57" s="110" t="s">
        <v>141</v>
      </c>
      <c r="H57" s="110" t="s">
        <v>113</v>
      </c>
      <c r="I57" s="125">
        <v>24</v>
      </c>
      <c r="J57" s="111">
        <v>118</v>
      </c>
      <c r="K57" s="70" t="s">
        <v>39</v>
      </c>
      <c r="L57" s="84">
        <v>135.13999999999999</v>
      </c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v>23</v>
      </c>
      <c r="H61" s="86">
        <v>27</v>
      </c>
      <c r="I61" s="86">
        <f t="shared" ref="I61:J61" si="16">SUM(I52:I60)</f>
        <v>98</v>
      </c>
      <c r="J61" s="86">
        <f t="shared" si="16"/>
        <v>724</v>
      </c>
      <c r="K61" s="87"/>
      <c r="L61" s="88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45" t="s">
        <v>4</v>
      </c>
      <c r="D62" s="146"/>
      <c r="E62" s="89"/>
      <c r="F62" s="90">
        <f>F51+F61</f>
        <v>1230</v>
      </c>
      <c r="G62" s="90">
        <f t="shared" ref="G62" si="18">G51+G61</f>
        <v>41</v>
      </c>
      <c r="H62" s="90">
        <f t="shared" ref="H62" si="19">H51+H61</f>
        <v>42</v>
      </c>
      <c r="I62" s="90">
        <f t="shared" ref="I62" si="20">I51+I61</f>
        <v>165</v>
      </c>
      <c r="J62" s="90">
        <f t="shared" ref="J62:L62" si="21">J51+J61</f>
        <v>1201</v>
      </c>
      <c r="K62" s="91"/>
      <c r="L62" s="92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117</v>
      </c>
      <c r="I63" s="130" t="s">
        <v>134</v>
      </c>
      <c r="J63" s="130" t="s">
        <v>138</v>
      </c>
      <c r="K63" s="53" t="s">
        <v>74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122</v>
      </c>
      <c r="F64" s="77">
        <v>180</v>
      </c>
      <c r="G64" s="132" t="s">
        <v>113</v>
      </c>
      <c r="H64" s="132" t="s">
        <v>113</v>
      </c>
      <c r="I64" s="132" t="s">
        <v>135</v>
      </c>
      <c r="J64" s="132">
        <v>82</v>
      </c>
      <c r="K64" s="53" t="s">
        <v>82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120</v>
      </c>
      <c r="K66" s="72" t="s">
        <v>38</v>
      </c>
      <c r="L66" s="84"/>
    </row>
    <row r="67" spans="1:12" ht="15" x14ac:dyDescent="0.25">
      <c r="A67" s="21"/>
      <c r="B67" s="14"/>
      <c r="C67" s="10"/>
      <c r="D67" s="136" t="s">
        <v>111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 x14ac:dyDescent="0.2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 x14ac:dyDescent="0.2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 x14ac:dyDescent="0.2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 x14ac:dyDescent="0.2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 x14ac:dyDescent="0.2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 x14ac:dyDescent="0.2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45" t="s">
        <v>4</v>
      </c>
      <c r="D81" s="146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136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137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78</v>
      </c>
      <c r="F90" s="40">
        <v>60</v>
      </c>
      <c r="G90" s="123">
        <v>1</v>
      </c>
      <c r="H90" s="123" t="s">
        <v>112</v>
      </c>
      <c r="I90" s="124" t="s">
        <v>114</v>
      </c>
      <c r="J90" s="128">
        <v>24</v>
      </c>
      <c r="K90" s="40" t="s">
        <v>40</v>
      </c>
      <c r="L90" s="84"/>
    </row>
    <row r="91" spans="1:12" ht="15" x14ac:dyDescent="0.2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 x14ac:dyDescent="0.2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 x14ac:dyDescent="0.2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 x14ac:dyDescent="0.2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v>100</v>
      </c>
      <c r="J99" s="86">
        <f t="shared" ref="J99:L99" si="37">SUM(J90:J98)</f>
        <v>710</v>
      </c>
      <c r="K99" s="87"/>
      <c r="L99" s="88">
        <f t="shared" si="37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45" t="s">
        <v>4</v>
      </c>
      <c r="D100" s="146"/>
      <c r="E100" s="89"/>
      <c r="F100" s="90">
        <f>F89+F99</f>
        <v>1260</v>
      </c>
      <c r="G100" s="90">
        <f t="shared" ref="G100" si="38">G89+G99</f>
        <v>43</v>
      </c>
      <c r="H100" s="90">
        <f t="shared" ref="H100" si="39">H89+H99</f>
        <v>42</v>
      </c>
      <c r="I100" s="90">
        <f t="shared" ref="I100" si="40">I89+I99</f>
        <v>164</v>
      </c>
      <c r="J100" s="90">
        <f t="shared" ref="J100:L100" si="41">J89+J99</f>
        <v>1227</v>
      </c>
      <c r="K100" s="91"/>
      <c r="L100" s="92">
        <f t="shared" si="41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132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133</v>
      </c>
      <c r="L109" s="84"/>
    </row>
    <row r="110" spans="1:12" ht="15" x14ac:dyDescent="0.2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 x14ac:dyDescent="0.2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 x14ac:dyDescent="0.25">
      <c r="A112" s="21"/>
      <c r="B112" s="14"/>
      <c r="C112" s="10"/>
      <c r="D112" s="7" t="s">
        <v>29</v>
      </c>
      <c r="E112" s="49" t="s">
        <v>109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 x14ac:dyDescent="0.2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 x14ac:dyDescent="0.2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 x14ac:dyDescent="0.2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 x14ac:dyDescent="0.2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4">SUM(G109:G117)</f>
        <v>22</v>
      </c>
      <c r="H118" s="86">
        <f t="shared" si="44"/>
        <v>23</v>
      </c>
      <c r="I118" s="86">
        <f t="shared" si="44"/>
        <v>121</v>
      </c>
      <c r="J118" s="86">
        <f t="shared" si="44"/>
        <v>787</v>
      </c>
      <c r="K118" s="87"/>
      <c r="L118" s="88">
        <f t="shared" ref="L118" si="45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45" t="s">
        <v>4</v>
      </c>
      <c r="D119" s="146"/>
      <c r="E119" s="89"/>
      <c r="F119" s="90">
        <f>F108+F118</f>
        <v>1470</v>
      </c>
      <c r="G119" s="90">
        <f t="shared" ref="G119" si="46">G108+G118</f>
        <v>42</v>
      </c>
      <c r="H119" s="90">
        <f t="shared" ref="H119" si="47">H108+H118</f>
        <v>40</v>
      </c>
      <c r="I119" s="90">
        <f t="shared" ref="I119" si="48">I108+I118</f>
        <v>196</v>
      </c>
      <c r="J119" s="90">
        <f t="shared" ref="J119:L119" si="49">J108+J118</f>
        <v>1316</v>
      </c>
      <c r="K119" s="91"/>
      <c r="L119" s="92">
        <f t="shared" si="49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143</v>
      </c>
      <c r="F120" s="51">
        <v>200</v>
      </c>
      <c r="G120" s="57">
        <v>8</v>
      </c>
      <c r="H120" s="57">
        <v>8</v>
      </c>
      <c r="I120" s="57">
        <v>29</v>
      </c>
      <c r="J120" s="57">
        <v>190</v>
      </c>
      <c r="K120" s="53" t="s">
        <v>104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110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105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1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17</v>
      </c>
      <c r="H127" s="86">
        <f t="shared" si="50"/>
        <v>16</v>
      </c>
      <c r="I127" s="86">
        <f t="shared" si="50"/>
        <v>80</v>
      </c>
      <c r="J127" s="86">
        <f t="shared" si="50"/>
        <v>500</v>
      </c>
      <c r="K127" s="87"/>
      <c r="L127" s="88">
        <f t="shared" ref="L127" si="51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139</v>
      </c>
      <c r="F128" s="51">
        <v>60</v>
      </c>
      <c r="G128" s="57">
        <v>1</v>
      </c>
      <c r="H128" s="57">
        <v>4</v>
      </c>
      <c r="I128" s="57">
        <v>1</v>
      </c>
      <c r="J128" s="57">
        <v>40</v>
      </c>
      <c r="K128" s="53" t="s">
        <v>140</v>
      </c>
      <c r="L128" s="84"/>
    </row>
    <row r="129" spans="1:12" ht="15" x14ac:dyDescent="0.25">
      <c r="A129" s="13"/>
      <c r="B129" s="14"/>
      <c r="C129" s="10"/>
      <c r="D129" s="7" t="s">
        <v>27</v>
      </c>
      <c r="E129" s="97" t="s">
        <v>106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 x14ac:dyDescent="0.2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 x14ac:dyDescent="0.2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 x14ac:dyDescent="0.2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2">SUM(G128:G136)</f>
        <v>23</v>
      </c>
      <c r="H137" s="86">
        <f t="shared" si="52"/>
        <v>27</v>
      </c>
      <c r="I137" s="86">
        <f t="shared" si="52"/>
        <v>96</v>
      </c>
      <c r="J137" s="86">
        <f t="shared" si="52"/>
        <v>717</v>
      </c>
      <c r="K137" s="87"/>
      <c r="L137" s="88">
        <f t="shared" ref="L137" si="53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45" t="s">
        <v>4</v>
      </c>
      <c r="D138" s="146"/>
      <c r="E138" s="89"/>
      <c r="F138" s="90">
        <f>F127+F137</f>
        <v>1210</v>
      </c>
      <c r="G138" s="90">
        <f t="shared" ref="G138" si="54">G127+G137</f>
        <v>40</v>
      </c>
      <c r="H138" s="90">
        <f t="shared" ref="H138" si="55">H127+H137</f>
        <v>43</v>
      </c>
      <c r="I138" s="90">
        <f t="shared" ref="I138" si="56">I127+I137</f>
        <v>176</v>
      </c>
      <c r="J138" s="90">
        <f t="shared" ref="J138:L138" si="57">J127+J137</f>
        <v>1217</v>
      </c>
      <c r="K138" s="91"/>
      <c r="L138" s="92">
        <f t="shared" si="57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132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133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126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127</v>
      </c>
      <c r="L147" s="84"/>
    </row>
    <row r="148" spans="1:12" ht="15" x14ac:dyDescent="0.2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 x14ac:dyDescent="0.2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 x14ac:dyDescent="0.2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 x14ac:dyDescent="0.2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0">SUM(G147:G155)</f>
        <v>26</v>
      </c>
      <c r="H156" s="86">
        <f t="shared" si="60"/>
        <v>23</v>
      </c>
      <c r="I156" s="86">
        <f t="shared" si="60"/>
        <v>97</v>
      </c>
      <c r="J156" s="86">
        <f t="shared" si="60"/>
        <v>712</v>
      </c>
      <c r="K156" s="87"/>
      <c r="L156" s="88">
        <f t="shared" ref="L156" si="61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45" t="s">
        <v>4</v>
      </c>
      <c r="D157" s="146"/>
      <c r="E157" s="89"/>
      <c r="F157" s="90">
        <f>F146+F156</f>
        <v>1200</v>
      </c>
      <c r="G157" s="90">
        <f t="shared" ref="G157" si="62">G146+G156</f>
        <v>41</v>
      </c>
      <c r="H157" s="90">
        <f t="shared" ref="H157" si="63">H146+H156</f>
        <v>39</v>
      </c>
      <c r="I157" s="90">
        <f t="shared" ref="I157" si="64">I146+I156</f>
        <v>184</v>
      </c>
      <c r="J157" s="90">
        <f t="shared" ref="J157:L157" si="65">J146+J156</f>
        <v>1261</v>
      </c>
      <c r="K157" s="91"/>
      <c r="L157" s="92">
        <f t="shared" si="65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 x14ac:dyDescent="0.2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 x14ac:dyDescent="0.25">
      <c r="A163" s="21"/>
      <c r="B163" s="14"/>
      <c r="C163" s="10"/>
      <c r="D163" s="136" t="s">
        <v>111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 x14ac:dyDescent="0.2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 x14ac:dyDescent="0.2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 x14ac:dyDescent="0.2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 x14ac:dyDescent="0.2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8">SUM(G166:G174)</f>
        <v>22</v>
      </c>
      <c r="H175" s="86">
        <f t="shared" si="68"/>
        <v>26</v>
      </c>
      <c r="I175" s="86">
        <f t="shared" si="68"/>
        <v>99</v>
      </c>
      <c r="J175" s="86">
        <f t="shared" si="68"/>
        <v>726</v>
      </c>
      <c r="K175" s="87"/>
      <c r="L175" s="88">
        <f t="shared" ref="L175" si="69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45" t="s">
        <v>4</v>
      </c>
      <c r="D176" s="146"/>
      <c r="E176" s="89"/>
      <c r="F176" s="90">
        <f>F165+F175</f>
        <v>1390</v>
      </c>
      <c r="G176" s="90">
        <f t="shared" ref="G176" si="70">G165+G175</f>
        <v>42</v>
      </c>
      <c r="H176" s="90">
        <f t="shared" ref="H176" si="71">H165+H175</f>
        <v>42</v>
      </c>
      <c r="I176" s="90">
        <f t="shared" ref="I176" si="72">I165+I175</f>
        <v>186</v>
      </c>
      <c r="J176" s="90">
        <f t="shared" ref="J176:L176" si="73">J165+J175</f>
        <v>1298</v>
      </c>
      <c r="K176" s="91"/>
      <c r="L176" s="92">
        <f t="shared" si="73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132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133</v>
      </c>
      <c r="L185" s="84"/>
    </row>
    <row r="186" spans="1:12" ht="15" x14ac:dyDescent="0.2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 t="s">
        <v>107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108</v>
      </c>
      <c r="L187" s="84"/>
    </row>
    <row r="188" spans="1:12" ht="15" x14ac:dyDescent="0.25">
      <c r="A188" s="21"/>
      <c r="B188" s="14"/>
      <c r="C188" s="10"/>
      <c r="D188" s="136" t="s">
        <v>111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 x14ac:dyDescent="0.2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 x14ac:dyDescent="0.2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 x14ac:dyDescent="0.2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6">SUM(G185:G193)</f>
        <v>23</v>
      </c>
      <c r="H194" s="86">
        <f t="shared" si="76"/>
        <v>26</v>
      </c>
      <c r="I194" s="86">
        <f t="shared" si="76"/>
        <v>114</v>
      </c>
      <c r="J194" s="86">
        <f t="shared" si="76"/>
        <v>796</v>
      </c>
      <c r="K194" s="87"/>
      <c r="L194" s="88">
        <f t="shared" ref="L194" si="77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45" t="s">
        <v>4</v>
      </c>
      <c r="D195" s="146"/>
      <c r="E195" s="89"/>
      <c r="F195" s="90">
        <f>F184+F194</f>
        <v>1240</v>
      </c>
      <c r="G195" s="90">
        <f t="shared" ref="G195:J195" si="78">G184+G194</f>
        <v>38</v>
      </c>
      <c r="H195" s="90">
        <f t="shared" si="78"/>
        <v>42</v>
      </c>
      <c r="I195" s="90">
        <f t="shared" si="78"/>
        <v>197</v>
      </c>
      <c r="J195" s="90">
        <f t="shared" si="78"/>
        <v>1341</v>
      </c>
      <c r="K195" s="91"/>
      <c r="L195" s="92">
        <f t="shared" ref="L195" si="79">L184+L194</f>
        <v>270.27999999999997</v>
      </c>
    </row>
    <row r="196" spans="1:12" ht="13.5" thickBot="1" x14ac:dyDescent="0.25">
      <c r="A196" s="24"/>
      <c r="B196" s="25"/>
      <c r="C196" s="147" t="s">
        <v>5</v>
      </c>
      <c r="D196" s="147"/>
      <c r="E196" s="147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41.4</v>
      </c>
      <c r="H196" s="75">
        <f t="shared" si="80"/>
        <v>41.6</v>
      </c>
      <c r="I196" s="75">
        <f t="shared" si="80"/>
        <v>181.3</v>
      </c>
      <c r="J196" s="75">
        <f t="shared" si="80"/>
        <v>1270.7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2026-09-02T11:49:19Z</cp:lastPrinted>
  <dcterms:created xsi:type="dcterms:W3CDTF">2022-05-16T14:23:56Z</dcterms:created>
  <dcterms:modified xsi:type="dcterms:W3CDTF">2026-09-04T14:27:21Z</dcterms:modified>
</cp:coreProperties>
</file>