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G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<sst xmlns="http://schemas.openxmlformats.org/spreadsheetml/2006/main" count="445" uniqueCount="140">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</sst>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N195" sqref="N19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39">
        <v>115</v>
      </c>
      <c r="D1" s="140"/>
      <c r="E1" s="140"/>
      <c r="F1" s="11" t="s">
        <v>16</v>
      </c>
      <c r="G1" s="2" t="s">
        <v>17</v>
      </c>
      <c r="H1" s="141" t="s">
        <v>62</v>
      </c>
      <c r="I1" s="142"/>
      <c r="J1" s="142"/>
      <c r="K1" s="143"/>
    </row>
    <row r="2" spans="1:12" ht="18" x14ac:dyDescent="0.2">
      <c r="A2" s="30" t="s">
        <v>6</v>
      </c>
      <c r="C2" s="2"/>
      <c r="G2" s="2" t="s">
        <v>18</v>
      </c>
      <c r="H2" s="144" t="s">
        <v>126</v>
      </c>
      <c r="I2" s="144"/>
      <c r="J2" s="144"/>
      <c r="K2" s="144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125</v>
      </c>
      <c r="J3" s="38">
        <v>2026</v>
      </c>
      <c r="K3" s="39"/>
    </row>
    <row r="4" spans="1:12" x14ac:dyDescent="0.2">
      <c r="C4" s="2"/>
      <c r="D4" s="4"/>
      <c r="H4" s="36" t="s">
        <v>85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5" x14ac:dyDescent="0.25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5" x14ac:dyDescent="0.25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5" x14ac:dyDescent="0.25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5" x14ac:dyDescent="0.25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5" x14ac:dyDescent="0.25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5" x14ac:dyDescent="0.25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.75" thickBot="1" x14ac:dyDescent="0.25">
      <c r="A24" s="26">
        <f>A6</f>
        <v>1</v>
      </c>
      <c r="B24" s="27">
        <f>B6</f>
        <v>1</v>
      </c>
      <c r="C24" s="145" t="s">
        <v>4</v>
      </c>
      <c r="D24" s="146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124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127</v>
      </c>
      <c r="F33" s="52">
        <v>60</v>
      </c>
      <c r="G33" s="116" t="s">
        <v>114</v>
      </c>
      <c r="H33" s="116">
        <v>0</v>
      </c>
      <c r="I33" s="118" t="s">
        <v>119</v>
      </c>
      <c r="J33" s="54">
        <v>12</v>
      </c>
      <c r="K33" s="52" t="s">
        <v>128</v>
      </c>
      <c r="L33" s="84"/>
    </row>
    <row r="34" spans="1:12" ht="15" x14ac:dyDescent="0.25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119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5" x14ac:dyDescent="0.25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120</v>
      </c>
      <c r="J35" s="56">
        <v>215</v>
      </c>
      <c r="K35" s="53" t="s">
        <v>66</v>
      </c>
      <c r="L35" s="84"/>
    </row>
    <row r="36" spans="1:12" ht="15" x14ac:dyDescent="0.25">
      <c r="A36" s="13"/>
      <c r="B36" s="14"/>
      <c r="C36" s="10"/>
      <c r="D36" s="136" t="s">
        <v>112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5" x14ac:dyDescent="0.25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5" x14ac:dyDescent="0.25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115</v>
      </c>
      <c r="H38" s="109" t="s">
        <v>114</v>
      </c>
      <c r="I38" s="119" t="s">
        <v>116</v>
      </c>
      <c r="J38" s="56">
        <v>141</v>
      </c>
      <c r="K38" s="71" t="s">
        <v>38</v>
      </c>
      <c r="L38" s="84"/>
    </row>
    <row r="39" spans="1:12" ht="15" x14ac:dyDescent="0.25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117</v>
      </c>
      <c r="J39" s="56">
        <v>118</v>
      </c>
      <c r="K39" s="71" t="s">
        <v>39</v>
      </c>
      <c r="L39" s="84">
        <v>135.13999999999999</v>
      </c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45" t="s">
        <v>4</v>
      </c>
      <c r="D43" s="146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127</v>
      </c>
      <c r="F44" s="50">
        <v>100</v>
      </c>
      <c r="G44" s="116" t="s">
        <v>114</v>
      </c>
      <c r="H44" s="116">
        <v>0</v>
      </c>
      <c r="I44" s="118">
        <v>2</v>
      </c>
      <c r="J44" s="116" t="s">
        <v>129</v>
      </c>
      <c r="K44" s="52" t="s">
        <v>128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130</v>
      </c>
      <c r="I45" s="122" t="s">
        <v>131</v>
      </c>
      <c r="J45" s="122">
        <v>310</v>
      </c>
      <c r="K45" s="52" t="s">
        <v>46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124</v>
      </c>
      <c r="J46" s="109" t="s">
        <v>122</v>
      </c>
      <c r="K46" s="53" t="s">
        <v>43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121</v>
      </c>
      <c r="K47" s="53" t="s">
        <v>38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132</v>
      </c>
      <c r="J51" s="86">
        <v>477</v>
      </c>
      <c r="K51" s="87"/>
      <c r="L51" s="88">
        <f t="shared" ref="L51" si="15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133</v>
      </c>
      <c r="F52" s="40">
        <v>60</v>
      </c>
      <c r="G52" s="123">
        <v>1</v>
      </c>
      <c r="H52" s="123" t="s">
        <v>113</v>
      </c>
      <c r="I52" s="124">
        <v>1</v>
      </c>
      <c r="J52" s="128">
        <v>9</v>
      </c>
      <c r="K52" s="40" t="s">
        <v>134</v>
      </c>
      <c r="L52" s="84"/>
    </row>
    <row r="53" spans="1:12" ht="15" x14ac:dyDescent="0.25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124</v>
      </c>
      <c r="I53" s="125">
        <v>9</v>
      </c>
      <c r="J53" s="111">
        <v>136</v>
      </c>
      <c r="K53" s="70" t="s">
        <v>65</v>
      </c>
      <c r="L53" s="84"/>
    </row>
    <row r="54" spans="1:12" ht="15" x14ac:dyDescent="0.25">
      <c r="A54" s="21"/>
      <c r="B54" s="14"/>
      <c r="C54" s="10"/>
      <c r="D54" s="7" t="s">
        <v>28</v>
      </c>
      <c r="E54" s="97" t="s">
        <v>96</v>
      </c>
      <c r="F54" s="42">
        <v>150</v>
      </c>
      <c r="G54" s="110">
        <v>10</v>
      </c>
      <c r="H54" s="110" t="s">
        <v>118</v>
      </c>
      <c r="I54" s="125">
        <v>24</v>
      </c>
      <c r="J54" s="111">
        <v>246</v>
      </c>
      <c r="K54" s="42" t="s">
        <v>69</v>
      </c>
      <c r="L54" s="84"/>
    </row>
    <row r="55" spans="1:12" ht="15" x14ac:dyDescent="0.25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45</v>
      </c>
      <c r="K55" s="42" t="s">
        <v>37</v>
      </c>
      <c r="L55" s="84"/>
    </row>
    <row r="56" spans="1:12" ht="15" x14ac:dyDescent="0.25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114</v>
      </c>
      <c r="I56" s="125">
        <v>29</v>
      </c>
      <c r="J56" s="111">
        <v>141</v>
      </c>
      <c r="K56" s="70" t="s">
        <v>38</v>
      </c>
      <c r="L56" s="84"/>
    </row>
    <row r="57" spans="1:12" ht="15" x14ac:dyDescent="0.25">
      <c r="A57" s="21"/>
      <c r="B57" s="14"/>
      <c r="C57" s="10"/>
      <c r="D57" s="7" t="s">
        <v>31</v>
      </c>
      <c r="E57" s="41" t="s">
        <v>57</v>
      </c>
      <c r="F57" s="42">
        <v>60</v>
      </c>
      <c r="G57" s="110">
        <v>3</v>
      </c>
      <c r="H57" s="110" t="s">
        <v>114</v>
      </c>
      <c r="I57" s="125">
        <v>24</v>
      </c>
      <c r="J57" s="111">
        <v>119</v>
      </c>
      <c r="K57" s="70" t="s">
        <v>39</v>
      </c>
      <c r="L57" s="84">
        <v>135.13999999999999</v>
      </c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f t="shared" ref="G61:J61" si="16">SUM(G52:G60)</f>
        <v>22</v>
      </c>
      <c r="H61" s="86">
        <v>23</v>
      </c>
      <c r="I61" s="86">
        <f t="shared" si="16"/>
        <v>98</v>
      </c>
      <c r="J61" s="86">
        <f t="shared" si="16"/>
        <v>696</v>
      </c>
      <c r="K61" s="87"/>
      <c r="L61" s="88">
        <f t="shared" ref="L61" si="17">SUM(L52:L60)</f>
        <v>135.13999999999999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45" t="s">
        <v>4</v>
      </c>
      <c r="D62" s="146"/>
      <c r="E62" s="89"/>
      <c r="F62" s="90">
        <f>F51+F61</f>
        <v>1230</v>
      </c>
      <c r="G62" s="90">
        <f t="shared" ref="G62" si="18">G51+G61</f>
        <v>40</v>
      </c>
      <c r="H62" s="90">
        <f t="shared" ref="H62" si="19">H51+H61</f>
        <v>38</v>
      </c>
      <c r="I62" s="90">
        <f t="shared" ref="I62" si="20">I51+I61</f>
        <v>165</v>
      </c>
      <c r="J62" s="90">
        <f t="shared" ref="J62:L62" si="21">J51+J61</f>
        <v>1173</v>
      </c>
      <c r="K62" s="91"/>
      <c r="L62" s="92">
        <f t="shared" si="21"/>
        <v>270.27999999999997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118</v>
      </c>
      <c r="I63" s="130" t="s">
        <v>135</v>
      </c>
      <c r="J63" s="130" t="s">
        <v>139</v>
      </c>
      <c r="K63" s="53" t="s">
        <v>74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123</v>
      </c>
      <c r="F64" s="77">
        <v>180</v>
      </c>
      <c r="G64" s="132" t="s">
        <v>114</v>
      </c>
      <c r="H64" s="132" t="s">
        <v>114</v>
      </c>
      <c r="I64" s="132" t="s">
        <v>136</v>
      </c>
      <c r="J64" s="132">
        <v>82</v>
      </c>
      <c r="K64" s="53" t="s">
        <v>82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121</v>
      </c>
      <c r="K66" s="72" t="s">
        <v>38</v>
      </c>
      <c r="L66" s="84"/>
    </row>
    <row r="67" spans="1:12" ht="15" x14ac:dyDescent="0.25">
      <c r="A67" s="21"/>
      <c r="B67" s="14"/>
      <c r="C67" s="10"/>
      <c r="D67" s="136" t="s">
        <v>112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5" x14ac:dyDescent="0.25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5" x14ac:dyDescent="0.25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5" x14ac:dyDescent="0.25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5" x14ac:dyDescent="0.25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5" x14ac:dyDescent="0.25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5" x14ac:dyDescent="0.25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45" t="s">
        <v>4</v>
      </c>
      <c r="D81" s="146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137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138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133</v>
      </c>
      <c r="F90" s="40">
        <v>60</v>
      </c>
      <c r="G90" s="123">
        <v>1</v>
      </c>
      <c r="H90" s="123" t="s">
        <v>113</v>
      </c>
      <c r="I90" s="124">
        <v>1</v>
      </c>
      <c r="J90" s="128">
        <v>8</v>
      </c>
      <c r="K90" s="40" t="s">
        <v>134</v>
      </c>
      <c r="L90" s="84"/>
    </row>
    <row r="91" spans="1:12" ht="15" x14ac:dyDescent="0.25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5" x14ac:dyDescent="0.25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5" x14ac:dyDescent="0.25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5" x14ac:dyDescent="0.25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f t="shared" ref="I99" si="37">SUM(I90:I98)</f>
        <v>96</v>
      </c>
      <c r="J99" s="86">
        <f t="shared" ref="J99:L99" si="38">SUM(J90:J98)</f>
        <v>694</v>
      </c>
      <c r="K99" s="87"/>
      <c r="L99" s="88">
        <f t="shared" si="38"/>
        <v>135.13999999999999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45" t="s">
        <v>4</v>
      </c>
      <c r="D100" s="146"/>
      <c r="E100" s="89"/>
      <c r="F100" s="90">
        <f>F89+F99</f>
        <v>1260</v>
      </c>
      <c r="G100" s="90">
        <f t="shared" ref="G100" si="39">G89+G99</f>
        <v>43</v>
      </c>
      <c r="H100" s="90">
        <f t="shared" ref="H100" si="40">H89+H99</f>
        <v>42</v>
      </c>
      <c r="I100" s="90">
        <f t="shared" ref="I100" si="41">I89+I99</f>
        <v>160</v>
      </c>
      <c r="J100" s="90">
        <f t="shared" ref="J100:L100" si="42">J89+J99</f>
        <v>1211</v>
      </c>
      <c r="K100" s="91"/>
      <c r="L100" s="92">
        <f t="shared" si="42"/>
        <v>270.27999999999997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3">SUM(G101:G107)</f>
        <v>20</v>
      </c>
      <c r="H108" s="86">
        <f t="shared" si="43"/>
        <v>17</v>
      </c>
      <c r="I108" s="86">
        <f t="shared" si="43"/>
        <v>75</v>
      </c>
      <c r="J108" s="86">
        <f t="shared" si="43"/>
        <v>529</v>
      </c>
      <c r="K108" s="87"/>
      <c r="L108" s="88">
        <f t="shared" ref="L108" si="44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133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134</v>
      </c>
      <c r="L109" s="84"/>
    </row>
    <row r="110" spans="1:12" ht="15" x14ac:dyDescent="0.25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5" x14ac:dyDescent="0.25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5" x14ac:dyDescent="0.25">
      <c r="A112" s="21"/>
      <c r="B112" s="14"/>
      <c r="C112" s="10"/>
      <c r="D112" s="7" t="s">
        <v>29</v>
      </c>
      <c r="E112" s="49" t="s">
        <v>110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5" x14ac:dyDescent="0.25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5" x14ac:dyDescent="0.25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5" x14ac:dyDescent="0.25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5" x14ac:dyDescent="0.25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5">SUM(G109:G117)</f>
        <v>22</v>
      </c>
      <c r="H118" s="86">
        <f t="shared" si="45"/>
        <v>23</v>
      </c>
      <c r="I118" s="86">
        <f t="shared" si="45"/>
        <v>121</v>
      </c>
      <c r="J118" s="86">
        <f t="shared" si="45"/>
        <v>787</v>
      </c>
      <c r="K118" s="87"/>
      <c r="L118" s="88">
        <f t="shared" ref="L118" si="46">SUM(L109:L117)</f>
        <v>135.13999999999999</v>
      </c>
    </row>
    <row r="119" spans="1:12" ht="15.75" thickBot="1" x14ac:dyDescent="0.25">
      <c r="A119" s="26">
        <f>A101</f>
        <v>2</v>
      </c>
      <c r="B119" s="27">
        <f>B101</f>
        <v>1</v>
      </c>
      <c r="C119" s="145" t="s">
        <v>4</v>
      </c>
      <c r="D119" s="146"/>
      <c r="E119" s="89"/>
      <c r="F119" s="90">
        <f>F108+F118</f>
        <v>1470</v>
      </c>
      <c r="G119" s="90">
        <f t="shared" ref="G119" si="47">G108+G118</f>
        <v>42</v>
      </c>
      <c r="H119" s="90">
        <f t="shared" ref="H119" si="48">H108+H118</f>
        <v>40</v>
      </c>
      <c r="I119" s="90">
        <f t="shared" ref="I119" si="49">I108+I118</f>
        <v>196</v>
      </c>
      <c r="J119" s="90">
        <f t="shared" ref="J119:L119" si="50">J108+J118</f>
        <v>1316</v>
      </c>
      <c r="K119" s="91"/>
      <c r="L119" s="92">
        <f t="shared" si="50"/>
        <v>270.27999999999997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105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111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106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1">SUM(G120:G126)</f>
        <v>16</v>
      </c>
      <c r="H127" s="86">
        <f t="shared" si="51"/>
        <v>15</v>
      </c>
      <c r="I127" s="86">
        <f t="shared" si="51"/>
        <v>81</v>
      </c>
      <c r="J127" s="86">
        <f t="shared" si="51"/>
        <v>527</v>
      </c>
      <c r="K127" s="87"/>
      <c r="L127" s="88">
        <f t="shared" ref="L127" si="52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133</v>
      </c>
      <c r="F128" s="51">
        <v>60</v>
      </c>
      <c r="G128" s="57">
        <v>1</v>
      </c>
      <c r="H128" s="57">
        <v>0</v>
      </c>
      <c r="I128" s="57">
        <v>1</v>
      </c>
      <c r="J128" s="57">
        <v>9</v>
      </c>
      <c r="K128" s="53" t="s">
        <v>134</v>
      </c>
      <c r="L128" s="84"/>
    </row>
    <row r="129" spans="1:12" ht="15" x14ac:dyDescent="0.25">
      <c r="A129" s="13"/>
      <c r="B129" s="14"/>
      <c r="C129" s="10"/>
      <c r="D129" s="7" t="s">
        <v>27</v>
      </c>
      <c r="E129" s="97" t="s">
        <v>107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5" x14ac:dyDescent="0.25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5" x14ac:dyDescent="0.25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5" x14ac:dyDescent="0.25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3">SUM(G128:G136)</f>
        <v>23</v>
      </c>
      <c r="H137" s="86">
        <f t="shared" si="53"/>
        <v>23</v>
      </c>
      <c r="I137" s="86">
        <f t="shared" si="53"/>
        <v>96</v>
      </c>
      <c r="J137" s="86">
        <f t="shared" si="53"/>
        <v>686</v>
      </c>
      <c r="K137" s="87"/>
      <c r="L137" s="88">
        <f t="shared" ref="L137" si="54">SUM(L128:L136)</f>
        <v>135.13999999999999</v>
      </c>
    </row>
    <row r="138" spans="1:12" ht="15.75" thickBot="1" x14ac:dyDescent="0.25">
      <c r="A138" s="28">
        <f>A120</f>
        <v>2</v>
      </c>
      <c r="B138" s="28">
        <f>B120</f>
        <v>2</v>
      </c>
      <c r="C138" s="145" t="s">
        <v>4</v>
      </c>
      <c r="D138" s="146"/>
      <c r="E138" s="89"/>
      <c r="F138" s="90">
        <f>F127+F137</f>
        <v>1210</v>
      </c>
      <c r="G138" s="90">
        <f t="shared" ref="G138" si="55">G127+G137</f>
        <v>39</v>
      </c>
      <c r="H138" s="90">
        <f t="shared" ref="H138" si="56">H127+H137</f>
        <v>38</v>
      </c>
      <c r="I138" s="90">
        <f t="shared" ref="I138" si="57">I127+I137</f>
        <v>177</v>
      </c>
      <c r="J138" s="90">
        <f t="shared" ref="J138:L138" si="58">J127+J137</f>
        <v>1213</v>
      </c>
      <c r="K138" s="91"/>
      <c r="L138" s="92">
        <f t="shared" si="58"/>
        <v>270.27999999999997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133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134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9">SUM(G139:G145)</f>
        <v>15</v>
      </c>
      <c r="H146" s="86">
        <f t="shared" si="59"/>
        <v>16</v>
      </c>
      <c r="I146" s="86">
        <f t="shared" si="59"/>
        <v>87</v>
      </c>
      <c r="J146" s="86">
        <f t="shared" si="59"/>
        <v>549</v>
      </c>
      <c r="K146" s="87"/>
      <c r="L146" s="88">
        <f t="shared" ref="L146" si="60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127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128</v>
      </c>
      <c r="L147" s="84"/>
    </row>
    <row r="148" spans="1:12" ht="15" x14ac:dyDescent="0.25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5" x14ac:dyDescent="0.25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5" x14ac:dyDescent="0.25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5" x14ac:dyDescent="0.25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1">SUM(G147:G155)</f>
        <v>26</v>
      </c>
      <c r="H156" s="86">
        <f t="shared" si="61"/>
        <v>23</v>
      </c>
      <c r="I156" s="86">
        <f t="shared" si="61"/>
        <v>97</v>
      </c>
      <c r="J156" s="86">
        <f t="shared" si="61"/>
        <v>712</v>
      </c>
      <c r="K156" s="87"/>
      <c r="L156" s="88">
        <f t="shared" ref="L156" si="62">SUM(L147:L155)</f>
        <v>135.13999999999999</v>
      </c>
    </row>
    <row r="157" spans="1:12" ht="15.75" thickBot="1" x14ac:dyDescent="0.25">
      <c r="A157" s="26">
        <f>A139</f>
        <v>2</v>
      </c>
      <c r="B157" s="27">
        <f>B139</f>
        <v>3</v>
      </c>
      <c r="C157" s="145" t="s">
        <v>4</v>
      </c>
      <c r="D157" s="146"/>
      <c r="E157" s="89"/>
      <c r="F157" s="90">
        <f>F146+F156</f>
        <v>1200</v>
      </c>
      <c r="G157" s="90">
        <f t="shared" ref="G157" si="63">G146+G156</f>
        <v>41</v>
      </c>
      <c r="H157" s="90">
        <f t="shared" ref="H157" si="64">H146+H156</f>
        <v>39</v>
      </c>
      <c r="I157" s="90">
        <f t="shared" ref="I157" si="65">I146+I156</f>
        <v>184</v>
      </c>
      <c r="J157" s="90">
        <f t="shared" ref="J157:L157" si="66">J146+J156</f>
        <v>1261</v>
      </c>
      <c r="K157" s="91"/>
      <c r="L157" s="92">
        <f t="shared" si="66"/>
        <v>270.27999999999997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5" x14ac:dyDescent="0.25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5" x14ac:dyDescent="0.25">
      <c r="A163" s="21"/>
      <c r="B163" s="14"/>
      <c r="C163" s="10"/>
      <c r="D163" s="136" t="s">
        <v>112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7">SUM(G158:G164)</f>
        <v>20</v>
      </c>
      <c r="H165" s="86">
        <f t="shared" si="67"/>
        <v>16</v>
      </c>
      <c r="I165" s="86">
        <f t="shared" si="67"/>
        <v>87</v>
      </c>
      <c r="J165" s="86">
        <f t="shared" si="67"/>
        <v>572</v>
      </c>
      <c r="K165" s="87"/>
      <c r="L165" s="88">
        <f t="shared" ref="L165" si="68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5" x14ac:dyDescent="0.25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5" x14ac:dyDescent="0.25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5" x14ac:dyDescent="0.25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5" x14ac:dyDescent="0.25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9">SUM(G166:G174)</f>
        <v>22</v>
      </c>
      <c r="H175" s="86">
        <f t="shared" si="69"/>
        <v>26</v>
      </c>
      <c r="I175" s="86">
        <f t="shared" si="69"/>
        <v>99</v>
      </c>
      <c r="J175" s="86">
        <f t="shared" si="69"/>
        <v>726</v>
      </c>
      <c r="K175" s="87"/>
      <c r="L175" s="88">
        <f t="shared" ref="L175" si="70">SUM(L166:L174)</f>
        <v>135.13999999999999</v>
      </c>
    </row>
    <row r="176" spans="1:12" ht="15.75" thickBot="1" x14ac:dyDescent="0.25">
      <c r="A176" s="26">
        <f>A158</f>
        <v>2</v>
      </c>
      <c r="B176" s="27">
        <f>B158</f>
        <v>4</v>
      </c>
      <c r="C176" s="145" t="s">
        <v>4</v>
      </c>
      <c r="D176" s="146"/>
      <c r="E176" s="89"/>
      <c r="F176" s="90">
        <f>F165+F175</f>
        <v>1390</v>
      </c>
      <c r="G176" s="90">
        <f t="shared" ref="G176" si="71">G165+G175</f>
        <v>42</v>
      </c>
      <c r="H176" s="90">
        <f t="shared" ref="H176" si="72">H165+H175</f>
        <v>42</v>
      </c>
      <c r="I176" s="90">
        <f t="shared" ref="I176" si="73">I165+I175</f>
        <v>186</v>
      </c>
      <c r="J176" s="90">
        <f t="shared" ref="J176:L176" si="74">J165+J175</f>
        <v>1298</v>
      </c>
      <c r="K176" s="91"/>
      <c r="L176" s="92">
        <f t="shared" si="74"/>
        <v>270.27999999999997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5">SUM(G177:G183)</f>
        <v>15</v>
      </c>
      <c r="H184" s="86">
        <f t="shared" si="75"/>
        <v>16</v>
      </c>
      <c r="I184" s="86">
        <f t="shared" si="75"/>
        <v>83</v>
      </c>
      <c r="J184" s="86">
        <f t="shared" si="75"/>
        <v>545</v>
      </c>
      <c r="K184" s="87"/>
      <c r="L184" s="88">
        <f t="shared" ref="L184" si="76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133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134</v>
      </c>
      <c r="L185" s="84"/>
    </row>
    <row r="186" spans="1:12" ht="15" x14ac:dyDescent="0.25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 t="s">
        <v>108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109</v>
      </c>
      <c r="L187" s="84"/>
    </row>
    <row r="188" spans="1:12" ht="15" x14ac:dyDescent="0.25">
      <c r="A188" s="21"/>
      <c r="B188" s="14"/>
      <c r="C188" s="10"/>
      <c r="D188" s="136" t="s">
        <v>112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5" x14ac:dyDescent="0.25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5" x14ac:dyDescent="0.25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5" x14ac:dyDescent="0.25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7">SUM(G185:G193)</f>
        <v>23</v>
      </c>
      <c r="H194" s="86">
        <f t="shared" si="77"/>
        <v>26</v>
      </c>
      <c r="I194" s="86">
        <f t="shared" si="77"/>
        <v>114</v>
      </c>
      <c r="J194" s="86">
        <f t="shared" si="77"/>
        <v>796</v>
      </c>
      <c r="K194" s="87"/>
      <c r="L194" s="88">
        <f t="shared" ref="L194" si="78">SUM(L185:L193)</f>
        <v>135.13999999999999</v>
      </c>
    </row>
    <row r="195" spans="1:12" ht="15.75" thickBot="1" x14ac:dyDescent="0.25">
      <c r="A195" s="26">
        <f>A177</f>
        <v>2</v>
      </c>
      <c r="B195" s="27">
        <f>B177</f>
        <v>5</v>
      </c>
      <c r="C195" s="145" t="s">
        <v>4</v>
      </c>
      <c r="D195" s="146"/>
      <c r="E195" s="89"/>
      <c r="F195" s="90">
        <f>F184+F194</f>
        <v>1240</v>
      </c>
      <c r="G195" s="90">
        <f t="shared" ref="G195:J195" si="79">G184+G194</f>
        <v>38</v>
      </c>
      <c r="H195" s="90">
        <f t="shared" si="79"/>
        <v>42</v>
      </c>
      <c r="I195" s="90">
        <f t="shared" si="79"/>
        <v>197</v>
      </c>
      <c r="J195" s="90">
        <f t="shared" si="79"/>
        <v>1341</v>
      </c>
      <c r="K195" s="91"/>
      <c r="L195" s="92">
        <f t="shared" ref="L195" si="80">L184+L194</f>
        <v>270.27999999999997</v>
      </c>
    </row>
    <row r="196" spans="1:12" ht="13.5" thickBot="1" x14ac:dyDescent="0.25">
      <c r="A196" s="24"/>
      <c r="B196" s="25"/>
      <c r="C196" s="147" t="s">
        <v>5</v>
      </c>
      <c r="D196" s="147"/>
      <c r="E196" s="147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1">(G24+G43+G62+G81+G100+G119+G138+G157+G176+G195)/(IF(G24=0,0,1)+IF(G43=0,0,1)+IF(G62=0,0,1)+IF(G81=0,0,1)+IF(G100=0,0,1)+IF(G119=0,0,1)+IF(G138=0,0,1)+IF(G157=0,0,1)+IF(G176=0,0,1)+IF(G195=0,0,1))</f>
        <v>41.2</v>
      </c>
      <c r="H196" s="75">
        <f t="shared" si="81"/>
        <v>40.700000000000003</v>
      </c>
      <c r="I196" s="75">
        <f t="shared" si="81"/>
        <v>181</v>
      </c>
      <c r="J196" s="75">
        <f t="shared" si="81"/>
        <v>1265.9000000000001</v>
      </c>
      <c r="K196" s="29"/>
      <c r="L196" s="29">
        <f t="shared" ref="L196" si="82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2025-10-09T12:39:47Z</cp:lastPrinted>
  <dcterms:created xsi:type="dcterms:W3CDTF">2022-05-16T14:23:56Z</dcterms:created>
  <dcterms:modified xsi:type="dcterms:W3CDTF">2026-08-29T12:53:18Z</dcterms:modified>
</cp:coreProperties>
</file>