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035" windowHeight="7485" activeTab="2"/>
  </bookViews>
  <sheets>
    <sheet name="1-3 ГОДА" sheetId="1" r:id="rId1"/>
    <sheet name="3-7 ЛЕТ " sheetId="2" r:id="rId2"/>
    <sheet name="3-7 ЛЕТ  (24)" sheetId="4" r:id="rId3"/>
    <sheet name="Лист3" sheetId="3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4" l="1"/>
  <c r="E12" i="4"/>
  <c r="D12" i="4"/>
  <c r="C12" i="4"/>
  <c r="F9" i="4"/>
  <c r="E9" i="4"/>
  <c r="D9" i="4"/>
  <c r="C9" i="4"/>
  <c r="F30" i="2"/>
  <c r="E30" i="2"/>
  <c r="F12" i="2"/>
  <c r="E12" i="2"/>
  <c r="D12" i="2"/>
  <c r="C12" i="2"/>
  <c r="F9" i="2"/>
  <c r="E9" i="2"/>
  <c r="D9" i="2"/>
  <c r="C9" i="2"/>
  <c r="F13" i="1"/>
  <c r="E13" i="1"/>
  <c r="D13" i="1"/>
  <c r="C13" i="1"/>
  <c r="B13" i="1"/>
  <c r="F10" i="1"/>
  <c r="E10" i="1"/>
  <c r="D10" i="1"/>
  <c r="C10" i="1"/>
</calcChain>
</file>

<file path=xl/sharedStrings.xml><?xml version="1.0" encoding="utf-8"?>
<sst xmlns="http://schemas.openxmlformats.org/spreadsheetml/2006/main" count="120" uniqueCount="59">
  <si>
    <t xml:space="preserve">МОУ детский сад № 310 меню ( соленые овощи) для детей  дошкольного возраста  от 1-3 лет, 12 часового режима функционирования 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</si>
  <si>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</si>
  <si>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</si>
  <si>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</si>
  <si>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</si>
  <si>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</si>
  <si>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</si>
  <si>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</si>
  <si>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</si>
  <si>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 xml:space="preserve">СУП МОЛОЧНЫЙ С КРУПОЙ (РИСОВОЙ) № 94 </t>
  </si>
  <si>
    <t>КОФЕЙНЫЙ НАПИТОК С МОЛОКОМ № 395</t>
  </si>
  <si>
    <t xml:space="preserve"> СЫР ( ПОРЦИЯМИ) № 7</t>
  </si>
  <si>
    <t>5</t>
  </si>
  <si>
    <t>БАТОН</t>
  </si>
  <si>
    <t>45</t>
  </si>
  <si>
    <t>ИТОГО ЗА ЗАВТРАК</t>
  </si>
  <si>
    <t>II Завтрак</t>
  </si>
  <si>
    <t>яблоки, фаршированные изюмом</t>
  </si>
  <si>
    <t>ИТОГО ЗА 2-й ЗАВТРАК</t>
  </si>
  <si>
    <t>Обед</t>
  </si>
  <si>
    <t>ПОМИДОРЫ СОЛЕНЫЕ</t>
  </si>
  <si>
    <t>СУП КАРТОФЕЛЬНЫЙ на м/к бульоне № 77</t>
  </si>
  <si>
    <t>МАКАРОННИК С МЯСОМ ИЛИ ПЕЧЕНЬЮ ( ПЕЧЕНЬ) № 292</t>
  </si>
  <si>
    <t>КОМПОТ ИЗ СВЕЖИХ ПЛОДОВ №372</t>
  </si>
  <si>
    <t>ХЛЕБ пеклеваный</t>
  </si>
  <si>
    <t xml:space="preserve">ХЛЕБ ПШЕНИЧНЫЙ </t>
  </si>
  <si>
    <t>ИТОГО ЗА ОБЕД</t>
  </si>
  <si>
    <t>Полдник</t>
  </si>
  <si>
    <t>ИКРА СВЕКОЛЬНАЯ ИЛИ МОРКОВНАЯ ( МОРКОВНАЯ) № 54</t>
  </si>
  <si>
    <t>котлеты рубленные из птицы с соусом сметанным</t>
  </si>
  <si>
    <t>50/30</t>
  </si>
  <si>
    <t xml:space="preserve">пюре картофельное </t>
  </si>
  <si>
    <t>ЧАЙ С ЛИМОНОМ № 393</t>
  </si>
  <si>
    <t>180/10/7</t>
  </si>
  <si>
    <t>БУЛОЧКА ВАНИЛЬНАЯ № 467</t>
  </si>
  <si>
    <t>ИТОГО ЗА ПОЛДНИК</t>
  </si>
  <si>
    <t>Всего за день:</t>
  </si>
  <si>
    <t xml:space="preserve">МОУ детский сад № 310 меню ( соленые овощи) для детей  дошкольного возраста  от 3-7 лет, 12 часового режима функционирования </t>
  </si>
  <si>
    <t>СУП МОЛОЧНЫЙ С КРУПОЙ ( РИСОВОЙ) № 94</t>
  </si>
  <si>
    <t>БУТЕРБРОД С МАСЛОМ №1</t>
  </si>
  <si>
    <t>35/10</t>
  </si>
  <si>
    <t>МАКАРОННИК С МЯСОМ ИЛИ ПЕЧЕНЬЮ (ПЕЧЕНЬ) № 292</t>
  </si>
  <si>
    <t>СОУС ТОМАТНЫЙ № 348</t>
  </si>
  <si>
    <t>ХЛЕБ ПШЕНИЧНЫЙ</t>
  </si>
  <si>
    <t>котлета рубленная из птицы со сметанным соусом</t>
  </si>
  <si>
    <t>70/50</t>
  </si>
  <si>
    <t>пюре картофельное</t>
  </si>
  <si>
    <t>58.,2</t>
  </si>
  <si>
    <t xml:space="preserve">МОУ детский сад № 310 меню ( соленые овощи) для детей  дошкольного возраста  от 3-7 лет, 24 часового режима функционирования </t>
  </si>
  <si>
    <t>яблоки фаршированные с изюмом</t>
  </si>
  <si>
    <t>СУП КАРТОФЕЛЬНЫЙ  на м/к № 77</t>
  </si>
  <si>
    <t>булочка ВАНИЛЬНАЯ № 467</t>
  </si>
  <si>
    <t>кисель из повидла</t>
  </si>
  <si>
    <t>УЖИН</t>
  </si>
  <si>
    <t>2 УЖИН</t>
  </si>
  <si>
    <t>кефир</t>
  </si>
  <si>
    <t>11 день на 23.04.2026</t>
  </si>
  <si>
    <t xml:space="preserve">11 день на 13.03.2026 </t>
  </si>
  <si>
    <t>11 день на 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</si>
</sst>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\ ##0.0;\-#\ ##0.0"/>
  </numFmts>
  <fonts count="12">
    <font>
      <sz val="11"/>
      <color rgb="FF000000"/>
      <name val="Calibri"/>
      <charset val="134"/>
    </font>
    <font>
      <b/>
      <sz val="12"/>
      <color rgb="FF000000"/>
      <name val="Arial"/>
      <charset val="204"/>
    </font>
    <font>
      <b/>
      <sz val="12"/>
      <color rgb="FF000000"/>
      <name val="Arial"/>
      <charset val="134"/>
    </font>
    <font>
      <b/>
      <sz val="11"/>
      <color rgb="FF000000"/>
      <name val="Times New Roman"/>
      <charset val="134"/>
    </font>
    <font>
      <b/>
      <sz val="9"/>
      <color rgb="FF000000"/>
      <name val="Arial"/>
      <charset val="134"/>
    </font>
    <font>
      <b/>
      <sz val="8"/>
      <color rgb="FF000000"/>
      <name val="Arial"/>
      <charset val="134"/>
    </font>
    <font>
      <b/>
      <sz val="10"/>
      <color rgb="FF000000"/>
      <name val="Arial"/>
      <charset val="134"/>
    </font>
    <font>
      <sz val="6"/>
      <color rgb="FF000000"/>
      <name val="Arial"/>
      <charset val="204"/>
    </font>
    <font>
      <sz val="6"/>
      <color rgb="FF000000"/>
      <name val="Arial"/>
      <charset val="134"/>
    </font>
    <font>
      <b/>
      <sz val="6"/>
      <color rgb="FF000000"/>
      <name val="Arial"/>
      <charset val="134"/>
    </font>
    <font>
      <sz val="8"/>
      <color rgb="FF000000"/>
      <name val="Arial"/>
      <charset val="134"/>
    </font>
    <font>
      <sz val="8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Protection="1"/>
    <xf numFmtId="0" fontId="4" fillId="0" borderId="4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center" vertical="center" wrapText="1"/>
    </xf>
    <xf numFmtId="168" fontId="8" fillId="0" borderId="2" xfId="0" applyNumberFormat="1" applyFont="1" applyBorder="1" applyAlignment="1" applyProtection="1">
      <alignment horizontal="right" vertical="center" wrapText="1"/>
    </xf>
    <xf numFmtId="168" fontId="8" fillId="0" borderId="4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0" fontId="9" fillId="0" borderId="4" xfId="0" applyFont="1" applyBorder="1" applyAlignment="1" applyProtection="1">
      <alignment horizontal="left" vertical="center" wrapText="1"/>
    </xf>
    <xf numFmtId="0" fontId="9" fillId="0" borderId="4" xfId="0" applyFont="1" applyBorder="1" applyAlignment="1" applyProtection="1">
      <alignment horizontal="center" vertical="center" wrapText="1"/>
    </xf>
    <xf numFmtId="168" fontId="9" fillId="0" borderId="4" xfId="0" applyNumberFormat="1" applyFont="1" applyBorder="1" applyAlignment="1" applyProtection="1">
      <alignment horizontal="right" vertical="center" wrapText="1"/>
    </xf>
    <xf numFmtId="168" fontId="10" fillId="0" borderId="4" xfId="0" applyNumberFormat="1" applyFont="1" applyBorder="1" applyAlignment="1" applyProtection="1">
      <alignment horizontal="right" vertical="center" wrapText="1"/>
    </xf>
    <xf numFmtId="168" fontId="5" fillId="0" borderId="4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right" vertical="center" wrapText="1"/>
    </xf>
    <xf numFmtId="0" fontId="10" fillId="3" borderId="4" xfId="0" applyFont="1" applyFill="1" applyBorder="1" applyAlignment="1" applyProtection="1">
      <alignment horizontal="right" vertical="center" wrapText="1"/>
    </xf>
    <xf numFmtId="168" fontId="9" fillId="2" borderId="4" xfId="0" applyNumberFormat="1" applyFont="1" applyFill="1" applyBorder="1" applyAlignment="1" applyProtection="1">
      <alignment horizontal="right" vertical="center" wrapText="1"/>
    </xf>
    <xf numFmtId="168" fontId="4" fillId="0" borderId="2" xfId="0" applyNumberFormat="1" applyFont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168" fontId="5" fillId="0" borderId="2" xfId="0" applyNumberFormat="1" applyFont="1" applyBorder="1" applyAlignment="1" applyProtection="1">
      <alignment horizontal="right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11" fillId="2" borderId="2" xfId="0" applyFont="1" applyFill="1" applyBorder="1" applyAlignment="1" applyProtection="1">
      <alignment horizontal="left" vertical="center" wrapText="1"/>
    </xf>
    <xf numFmtId="0" fontId="10" fillId="0" borderId="2" xfId="0" applyFont="1" applyBorder="1" applyAlignment="1" applyProtection="1">
      <alignment horizontal="center" vertical="center" wrapText="1"/>
    </xf>
    <xf numFmtId="168" fontId="10" fillId="0" borderId="2" xfId="0" applyNumberFormat="1" applyFont="1" applyBorder="1" applyAlignment="1" applyProtection="1">
      <alignment horizontal="righ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center" vertical="center" wrapText="1"/>
    </xf>
    <xf numFmtId="168" fontId="5" fillId="2" borderId="4" xfId="0" applyNumberFormat="1" applyFont="1" applyFill="1" applyBorder="1" applyAlignment="1" applyProtection="1">
      <alignment horizontal="right" vertical="center" wrapText="1"/>
    </xf>
    <xf numFmtId="0" fontId="0" fillId="2" borderId="0" xfId="0" applyFill="1" applyProtection="1"/>
    <xf numFmtId="0" fontId="10" fillId="0" borderId="2" xfId="0" applyFont="1" applyBorder="1" applyAlignment="1" applyProtection="1">
      <alignment horizontal="left" vertical="center" wrapText="1"/>
    </xf>
    <xf numFmtId="49" fontId="11" fillId="0" borderId="2" xfId="0" applyNumberFormat="1" applyFont="1" applyBorder="1" applyAlignment="1" applyProtection="1">
      <alignment horizontal="center" vertical="center" wrapText="1"/>
    </xf>
    <xf numFmtId="168" fontId="11" fillId="0" borderId="2" xfId="0" applyNumberFormat="1" applyFont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horizontal="right" vertical="center" wrapText="1"/>
    </xf>
    <xf numFmtId="0" fontId="5" fillId="2" borderId="4" xfId="0" applyFont="1" applyFill="1" applyBorder="1" applyAlignment="1" applyProtection="1">
      <alignment horizontal="left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168" fontId="5" fillId="2" borderId="2" xfId="0" applyNumberFormat="1" applyFont="1" applyFill="1" applyBorder="1" applyAlignment="1" applyProtection="1">
      <alignment horizontal="right" vertical="center" wrapText="1"/>
    </xf>
    <xf numFmtId="168" fontId="5" fillId="2" borderId="6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3" xfId="0" applyFont="1" applyBorder="1" applyAlignment="1" applyProtection="1">
      <alignment horizontal="center" vertical="top" wrapText="1"/>
    </xf>
    <xf numFmtId="0" fontId="5" fillId="2" borderId="2" xfId="0" applyFont="1" applyFill="1" applyBorder="1" applyAlignment="1" applyProtection="1">
      <alignment horizontal="left" vertical="center" wrapText="1"/>
    </xf>
    <xf numFmtId="0" fontId="5" fillId="2" borderId="3" xfId="0" applyFont="1" applyFill="1" applyBorder="1" applyAlignment="1" applyProtection="1">
      <alignment horizontal="left" vertical="center" wrapText="1"/>
    </xf>
    <xf numFmtId="0" fontId="0" fillId="0" borderId="7" xfId="0" applyBorder="1" applyAlignment="1" applyProtection="1">
      <alignment horizontal="left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zoomScale="170" zoomScaleNormal="170" workbookViewId="0">
      <selection sqref="A1:G1"/>
    </sheetView>
  </sheetViews>
  <sheetFormatPr defaultColWidth="9" defaultRowHeight="15" customHeight="1"/>
  <cols>
    <col min="1" max="1" width="23" customWidth="1"/>
    <col min="7" max="7" width="12.7109375" customWidth="1"/>
  </cols>
  <sheetData>
    <row r="1" spans="1:7" ht="15.75" customHeight="1">
      <c r="A1" s="40" t="s">
        <v>56</v>
      </c>
      <c r="B1" s="40"/>
      <c r="C1" s="40"/>
      <c r="D1" s="40"/>
      <c r="E1" s="40"/>
      <c r="F1" s="40"/>
      <c r="G1" s="40"/>
    </row>
    <row r="2" spans="1:7" ht="49.5" customHeight="1">
      <c r="A2" s="41" t="s">
        <v>0</v>
      </c>
      <c r="B2" s="40"/>
      <c r="C2" s="40"/>
      <c r="D2" s="40"/>
      <c r="E2" s="40"/>
      <c r="F2" s="40"/>
      <c r="G2" s="40"/>
    </row>
    <row r="3" spans="1:7" ht="24" customHeight="1">
      <c r="A3" s="49" t="s">
        <v>1</v>
      </c>
      <c r="B3" s="49" t="s">
        <v>2</v>
      </c>
      <c r="C3" s="42" t="s">
        <v>3</v>
      </c>
      <c r="D3" s="43"/>
      <c r="E3" s="43"/>
      <c r="F3" s="51" t="s">
        <v>4</v>
      </c>
      <c r="G3" s="1"/>
    </row>
    <row r="4" spans="1:7" ht="22.5" customHeight="1">
      <c r="A4" s="50"/>
      <c r="B4" s="50"/>
      <c r="C4" s="2" t="s">
        <v>5</v>
      </c>
      <c r="D4" s="2" t="s">
        <v>6</v>
      </c>
      <c r="E4" s="2" t="s">
        <v>7</v>
      </c>
      <c r="F4" s="52"/>
      <c r="G4" s="3"/>
    </row>
    <row r="5" spans="1:7" ht="15" customHeight="1">
      <c r="A5" s="44" t="s">
        <v>8</v>
      </c>
      <c r="B5" s="45"/>
      <c r="C5" s="45"/>
      <c r="D5" s="45"/>
      <c r="E5" s="45"/>
      <c r="F5" s="45"/>
      <c r="G5" s="45"/>
    </row>
    <row r="6" spans="1:7" ht="29.25" customHeight="1">
      <c r="A6" s="32" t="s">
        <v>9</v>
      </c>
      <c r="B6" s="25">
        <v>150</v>
      </c>
      <c r="C6" s="26">
        <v>3.5</v>
      </c>
      <c r="D6" s="26">
        <v>3.9</v>
      </c>
      <c r="E6" s="26">
        <v>12.3</v>
      </c>
      <c r="F6" s="26">
        <v>100.8</v>
      </c>
      <c r="G6" s="12"/>
    </row>
    <row r="7" spans="1:7" ht="22.5" customHeight="1">
      <c r="A7" s="32" t="s">
        <v>10</v>
      </c>
      <c r="B7" s="25">
        <v>150</v>
      </c>
      <c r="C7" s="26">
        <v>2.2999999999999998</v>
      </c>
      <c r="D7" s="26">
        <v>1.8</v>
      </c>
      <c r="E7" s="26">
        <v>11.4</v>
      </c>
      <c r="F7" s="26">
        <v>71.3</v>
      </c>
      <c r="G7" s="12"/>
    </row>
    <row r="8" spans="1:7" ht="30" customHeight="1">
      <c r="A8" s="32" t="s">
        <v>11</v>
      </c>
      <c r="B8" s="33" t="s">
        <v>12</v>
      </c>
      <c r="C8" s="26">
        <v>2.2000000000000002</v>
      </c>
      <c r="D8" s="26">
        <v>2.9</v>
      </c>
      <c r="E8" s="26">
        <v>0</v>
      </c>
      <c r="F8" s="26">
        <v>35.299999999999997</v>
      </c>
      <c r="G8" s="12"/>
    </row>
    <row r="9" spans="1:7" ht="23.25" customHeight="1">
      <c r="A9" s="32" t="s">
        <v>13</v>
      </c>
      <c r="B9" s="33" t="s">
        <v>14</v>
      </c>
      <c r="C9" s="26">
        <v>2.2999999999999998</v>
      </c>
      <c r="D9" s="26">
        <v>0.9</v>
      </c>
      <c r="E9" s="26">
        <v>15.4</v>
      </c>
      <c r="F9" s="26">
        <v>78.599999999999994</v>
      </c>
      <c r="G9" s="12"/>
    </row>
    <row r="10" spans="1:7" ht="15" customHeight="1">
      <c r="A10" s="28" t="s">
        <v>15</v>
      </c>
      <c r="B10" s="3">
        <v>350</v>
      </c>
      <c r="C10" s="13">
        <f>SUM(C6:C9)</f>
        <v>10.3</v>
      </c>
      <c r="D10" s="13">
        <f>SUM(D6:D9)</f>
        <v>9.5</v>
      </c>
      <c r="E10" s="13">
        <f>SUM(E6:E9)</f>
        <v>39.1</v>
      </c>
      <c r="F10" s="30">
        <f>SUM(F6:F9)</f>
        <v>286</v>
      </c>
      <c r="G10" s="13"/>
    </row>
    <row r="11" spans="1:7" ht="15" customHeight="1">
      <c r="A11" s="44" t="s">
        <v>16</v>
      </c>
      <c r="B11" s="45"/>
      <c r="C11" s="45"/>
      <c r="D11" s="45"/>
      <c r="E11" s="45"/>
      <c r="F11" s="45"/>
      <c r="G11" s="45"/>
    </row>
    <row r="12" spans="1:7" ht="32.1" customHeight="1">
      <c r="A12" s="27" t="s">
        <v>17</v>
      </c>
      <c r="B12" s="25">
        <v>110</v>
      </c>
      <c r="C12" s="26">
        <v>0.7</v>
      </c>
      <c r="D12" s="26">
        <v>0.5</v>
      </c>
      <c r="E12" s="26">
        <v>31.9</v>
      </c>
      <c r="F12" s="26">
        <v>137</v>
      </c>
      <c r="G12" s="12"/>
    </row>
    <row r="13" spans="1:7" ht="22.5" customHeight="1">
      <c r="A13" s="28" t="s">
        <v>18</v>
      </c>
      <c r="B13" s="3">
        <f>SUM(B12)</f>
        <v>110</v>
      </c>
      <c r="C13" s="13">
        <f>SUM(C12)</f>
        <v>0.7</v>
      </c>
      <c r="D13" s="13">
        <f>SUM(D12)</f>
        <v>0.5</v>
      </c>
      <c r="E13" s="13">
        <f>SUM(E12)</f>
        <v>31.9</v>
      </c>
      <c r="F13" s="13">
        <f>SUM(F12)</f>
        <v>137</v>
      </c>
      <c r="G13" s="13"/>
    </row>
    <row r="14" spans="1:7" ht="15" customHeight="1">
      <c r="A14" s="44" t="s">
        <v>19</v>
      </c>
      <c r="B14" s="45"/>
      <c r="C14" s="45"/>
      <c r="D14" s="45"/>
      <c r="E14" s="45"/>
      <c r="F14" s="45"/>
      <c r="G14" s="45"/>
    </row>
    <row r="15" spans="1:7" ht="18.95" customHeight="1">
      <c r="A15" s="27" t="s">
        <v>20</v>
      </c>
      <c r="B15" s="25">
        <v>30</v>
      </c>
      <c r="C15" s="16">
        <v>0.3</v>
      </c>
      <c r="D15" s="16">
        <v>0</v>
      </c>
      <c r="E15" s="16">
        <v>0.7</v>
      </c>
      <c r="F15" s="16">
        <v>4.0999999999999996</v>
      </c>
      <c r="G15" s="16"/>
    </row>
    <row r="16" spans="1:7" ht="18.95" customHeight="1">
      <c r="A16" s="27" t="s">
        <v>21</v>
      </c>
      <c r="B16" s="25">
        <v>150</v>
      </c>
      <c r="C16" s="26">
        <v>1.6</v>
      </c>
      <c r="D16" s="26">
        <v>1.8</v>
      </c>
      <c r="E16" s="26">
        <v>11.7</v>
      </c>
      <c r="F16" s="34">
        <v>68.3</v>
      </c>
      <c r="G16" s="12"/>
    </row>
    <row r="17" spans="1:7" ht="24.95" customHeight="1">
      <c r="A17" s="27" t="s">
        <v>22</v>
      </c>
      <c r="B17" s="25">
        <v>150</v>
      </c>
      <c r="C17" s="26">
        <v>15.1</v>
      </c>
      <c r="D17" s="26">
        <v>7.9</v>
      </c>
      <c r="E17" s="26">
        <v>31.5</v>
      </c>
      <c r="F17" s="26">
        <v>276.39999999999998</v>
      </c>
      <c r="G17" s="12"/>
    </row>
    <row r="18" spans="1:7" ht="24" customHeight="1">
      <c r="A18" s="27" t="s">
        <v>23</v>
      </c>
      <c r="B18" s="25">
        <v>150</v>
      </c>
      <c r="C18" s="26">
        <v>0.1</v>
      </c>
      <c r="D18" s="26">
        <v>0.1</v>
      </c>
      <c r="E18" s="26">
        <v>17.399999999999999</v>
      </c>
      <c r="F18" s="26">
        <v>71.8</v>
      </c>
      <c r="G18" s="12"/>
    </row>
    <row r="19" spans="1:7" ht="18" customHeight="1">
      <c r="A19" s="27" t="s">
        <v>24</v>
      </c>
      <c r="B19" s="25">
        <v>20</v>
      </c>
      <c r="C19" s="26">
        <v>1.3</v>
      </c>
      <c r="D19" s="26">
        <v>0.2</v>
      </c>
      <c r="E19" s="26">
        <v>8.5</v>
      </c>
      <c r="F19" s="26">
        <v>40.799999999999997</v>
      </c>
      <c r="G19" s="12"/>
    </row>
    <row r="20" spans="1:7" ht="15" customHeight="1">
      <c r="A20" s="27" t="s">
        <v>25</v>
      </c>
      <c r="B20" s="25">
        <v>20</v>
      </c>
      <c r="C20" s="26">
        <v>1.5</v>
      </c>
      <c r="D20" s="26">
        <v>0.1</v>
      </c>
      <c r="E20" s="26">
        <v>10</v>
      </c>
      <c r="F20" s="26">
        <v>47.4</v>
      </c>
      <c r="G20" s="12"/>
    </row>
    <row r="21" spans="1:7" ht="15" customHeight="1">
      <c r="A21" s="28" t="s">
        <v>26</v>
      </c>
      <c r="B21" s="3">
        <v>520</v>
      </c>
      <c r="C21" s="13">
        <v>19.899999999999999</v>
      </c>
      <c r="D21" s="13">
        <v>10.1</v>
      </c>
      <c r="E21" s="13">
        <v>79.8</v>
      </c>
      <c r="F21" s="35">
        <v>508.8</v>
      </c>
      <c r="G21" s="13"/>
    </row>
    <row r="22" spans="1:7" ht="15" customHeight="1">
      <c r="A22" s="44" t="s">
        <v>27</v>
      </c>
      <c r="B22" s="45"/>
      <c r="C22" s="45"/>
      <c r="D22" s="45"/>
      <c r="E22" s="45"/>
      <c r="F22" s="45"/>
      <c r="G22" s="45"/>
    </row>
    <row r="23" spans="1:7" ht="39.75" customHeight="1">
      <c r="A23" s="27" t="s">
        <v>28</v>
      </c>
      <c r="B23" s="25">
        <v>30</v>
      </c>
      <c r="C23" s="26">
        <v>0.4</v>
      </c>
      <c r="D23" s="26">
        <v>1.5</v>
      </c>
      <c r="E23" s="26">
        <v>2.2999999999999998</v>
      </c>
      <c r="F23" s="26">
        <v>24.6</v>
      </c>
      <c r="G23" s="12"/>
    </row>
    <row r="24" spans="1:7" ht="22.5" customHeight="1">
      <c r="A24" s="27" t="s">
        <v>29</v>
      </c>
      <c r="B24" s="25" t="s">
        <v>30</v>
      </c>
      <c r="C24" s="26">
        <v>6.1</v>
      </c>
      <c r="D24" s="26">
        <v>11.3</v>
      </c>
      <c r="E24" s="26">
        <v>6.2</v>
      </c>
      <c r="F24" s="26">
        <v>151.19999999999999</v>
      </c>
      <c r="G24" s="12"/>
    </row>
    <row r="25" spans="1:7" ht="21.95" customHeight="1">
      <c r="A25" s="27" t="s">
        <v>31</v>
      </c>
      <c r="B25" s="25">
        <v>110</v>
      </c>
      <c r="C25" s="26">
        <v>0.5</v>
      </c>
      <c r="D25" s="26">
        <v>1.1000000000000001</v>
      </c>
      <c r="E25" s="26">
        <v>2.2999999999999998</v>
      </c>
      <c r="F25" s="26">
        <v>24.4</v>
      </c>
      <c r="G25" s="12"/>
    </row>
    <row r="26" spans="1:7" ht="15" customHeight="1">
      <c r="A26" s="27" t="s">
        <v>32</v>
      </c>
      <c r="B26" s="25" t="s">
        <v>33</v>
      </c>
      <c r="C26" s="26">
        <v>0.2</v>
      </c>
      <c r="D26" s="26">
        <v>0</v>
      </c>
      <c r="E26" s="26">
        <v>10</v>
      </c>
      <c r="F26" s="26">
        <v>41.7</v>
      </c>
      <c r="G26" s="12"/>
    </row>
    <row r="27" spans="1:7" ht="14.1" customHeight="1">
      <c r="A27" s="32" t="s">
        <v>25</v>
      </c>
      <c r="B27" s="25">
        <v>20</v>
      </c>
      <c r="C27" s="26">
        <v>1.5</v>
      </c>
      <c r="D27" s="26">
        <v>0.1</v>
      </c>
      <c r="E27" s="26">
        <v>10</v>
      </c>
      <c r="F27" s="26">
        <v>47.4</v>
      </c>
      <c r="G27" s="12"/>
    </row>
    <row r="28" spans="1:7" ht="15" customHeight="1">
      <c r="A28" s="32" t="s">
        <v>34</v>
      </c>
      <c r="B28" s="25">
        <v>50</v>
      </c>
      <c r="C28" s="26">
        <v>4.0999999999999996</v>
      </c>
      <c r="D28" s="26">
        <v>3.9</v>
      </c>
      <c r="E28" s="26">
        <v>28.9</v>
      </c>
      <c r="F28" s="26">
        <v>167.3</v>
      </c>
      <c r="G28" s="12"/>
    </row>
    <row r="29" spans="1:7" s="31" customFormat="1" ht="12" customHeight="1">
      <c r="A29" s="36" t="s">
        <v>35</v>
      </c>
      <c r="B29" s="37">
        <v>487</v>
      </c>
      <c r="C29" s="30">
        <v>15</v>
      </c>
      <c r="D29" s="30">
        <v>18</v>
      </c>
      <c r="E29" s="30">
        <v>79.7</v>
      </c>
      <c r="F29" s="30">
        <v>518.5</v>
      </c>
      <c r="G29" s="30"/>
    </row>
    <row r="30" spans="1:7" s="31" customFormat="1" ht="15" customHeight="1">
      <c r="A30" s="46" t="s">
        <v>36</v>
      </c>
      <c r="B30" s="47"/>
      <c r="C30" s="38">
        <v>46.3</v>
      </c>
      <c r="D30" s="38">
        <v>37.6</v>
      </c>
      <c r="E30" s="38">
        <v>225.7</v>
      </c>
      <c r="F30" s="38">
        <v>1433.1</v>
      </c>
      <c r="G30" s="39"/>
    </row>
    <row r="31" spans="1:7" ht="15" customHeight="1">
      <c r="A31" s="48"/>
      <c r="B31" s="48"/>
    </row>
  </sheetData>
  <mergeCells count="12">
    <mergeCell ref="A14:G14"/>
    <mergeCell ref="A22:G22"/>
    <mergeCell ref="A30:B30"/>
    <mergeCell ref="A31:B31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zoomScale="170" zoomScaleNormal="170"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53" t="s">
        <v>57</v>
      </c>
      <c r="B1" s="40"/>
      <c r="C1" s="40"/>
      <c r="D1" s="40"/>
      <c r="E1" s="40"/>
      <c r="F1" s="40"/>
      <c r="G1" s="40"/>
    </row>
    <row r="2" spans="1:7" ht="45" customHeight="1">
      <c r="A2" s="41" t="s">
        <v>37</v>
      </c>
      <c r="B2" s="40"/>
      <c r="C2" s="40"/>
      <c r="D2" s="40"/>
      <c r="E2" s="40"/>
      <c r="F2" s="40"/>
      <c r="G2" s="40"/>
    </row>
    <row r="3" spans="1:7" ht="24" customHeight="1">
      <c r="A3" s="49" t="s">
        <v>1</v>
      </c>
      <c r="B3" s="49" t="s">
        <v>2</v>
      </c>
      <c r="C3" s="42" t="s">
        <v>3</v>
      </c>
      <c r="D3" s="43"/>
      <c r="E3" s="43"/>
      <c r="F3" s="51" t="s">
        <v>4</v>
      </c>
      <c r="G3" s="1"/>
    </row>
    <row r="4" spans="1:7" ht="22.5" customHeight="1">
      <c r="A4" s="50"/>
      <c r="B4" s="50"/>
      <c r="C4" s="2" t="s">
        <v>5</v>
      </c>
      <c r="D4" s="2" t="s">
        <v>6</v>
      </c>
      <c r="E4" s="2" t="s">
        <v>7</v>
      </c>
      <c r="F4" s="52"/>
      <c r="G4" s="3"/>
    </row>
    <row r="5" spans="1:7" ht="15" customHeight="1">
      <c r="A5" s="44" t="s">
        <v>8</v>
      </c>
      <c r="B5" s="45"/>
      <c r="C5" s="45"/>
      <c r="D5" s="45"/>
      <c r="E5" s="45"/>
      <c r="F5" s="45"/>
      <c r="G5" s="45"/>
    </row>
    <row r="6" spans="1:7" ht="22.5" customHeight="1">
      <c r="A6" s="24" t="s">
        <v>38</v>
      </c>
      <c r="B6" s="25">
        <v>180</v>
      </c>
      <c r="C6" s="26">
        <v>4.3</v>
      </c>
      <c r="D6" s="26">
        <v>4.4000000000000004</v>
      </c>
      <c r="E6" s="26">
        <v>15</v>
      </c>
      <c r="F6" s="26">
        <v>118</v>
      </c>
      <c r="G6" s="12"/>
    </row>
    <row r="7" spans="1:7" ht="22.5" customHeight="1">
      <c r="A7" s="27" t="s">
        <v>10</v>
      </c>
      <c r="B7" s="25">
        <v>180</v>
      </c>
      <c r="C7" s="26">
        <v>2.8</v>
      </c>
      <c r="D7" s="26">
        <v>2.2000000000000002</v>
      </c>
      <c r="E7" s="26">
        <v>15.4</v>
      </c>
      <c r="F7" s="26">
        <v>92.9</v>
      </c>
      <c r="G7" s="12"/>
    </row>
    <row r="8" spans="1:7" ht="27.75" customHeight="1">
      <c r="A8" s="27" t="s">
        <v>39</v>
      </c>
      <c r="B8" s="25" t="s">
        <v>40</v>
      </c>
      <c r="C8" s="26">
        <v>2.8</v>
      </c>
      <c r="D8" s="26">
        <v>7.5</v>
      </c>
      <c r="E8" s="26">
        <v>17.7</v>
      </c>
      <c r="F8" s="26">
        <v>157.69999999999999</v>
      </c>
      <c r="G8" s="12"/>
    </row>
    <row r="9" spans="1:7" ht="15" customHeight="1">
      <c r="A9" s="28" t="s">
        <v>15</v>
      </c>
      <c r="B9" s="3">
        <v>405</v>
      </c>
      <c r="C9" s="13">
        <f>SUM(C6:C8)</f>
        <v>9.9</v>
      </c>
      <c r="D9" s="13">
        <f>SUM(D6:D8)</f>
        <v>14.1</v>
      </c>
      <c r="E9" s="13">
        <f>SUM(E6:E8)</f>
        <v>48.1</v>
      </c>
      <c r="F9" s="13">
        <f>SUM(F6:F8)</f>
        <v>368.6</v>
      </c>
      <c r="G9" s="13"/>
    </row>
    <row r="10" spans="1:7" ht="15" customHeight="1">
      <c r="A10" s="44" t="s">
        <v>16</v>
      </c>
      <c r="B10" s="45"/>
      <c r="C10" s="45"/>
      <c r="D10" s="45"/>
      <c r="E10" s="45"/>
      <c r="F10" s="45"/>
      <c r="G10" s="45"/>
    </row>
    <row r="11" spans="1:7" ht="33.75" customHeight="1">
      <c r="A11" s="27" t="s">
        <v>17</v>
      </c>
      <c r="B11" s="25">
        <v>110</v>
      </c>
      <c r="C11" s="26">
        <v>0.7</v>
      </c>
      <c r="D11" s="26">
        <v>0.5</v>
      </c>
      <c r="E11" s="26">
        <v>31.9</v>
      </c>
      <c r="F11" s="26">
        <v>137</v>
      </c>
      <c r="G11" s="12"/>
    </row>
    <row r="12" spans="1:7" ht="15" customHeight="1">
      <c r="A12" s="28" t="s">
        <v>18</v>
      </c>
      <c r="B12" s="3">
        <v>200</v>
      </c>
      <c r="C12" s="13">
        <f>SUM(C11)</f>
        <v>0.7</v>
      </c>
      <c r="D12" s="13">
        <f>SUM(D11)</f>
        <v>0.5</v>
      </c>
      <c r="E12" s="13">
        <f>SUM(E11)</f>
        <v>31.9</v>
      </c>
      <c r="F12" s="13">
        <f>SUM(F11)</f>
        <v>137</v>
      </c>
      <c r="G12" s="13"/>
    </row>
    <row r="13" spans="1:7" ht="15" customHeight="1">
      <c r="A13" s="44" t="s">
        <v>19</v>
      </c>
      <c r="B13" s="45"/>
      <c r="C13" s="45"/>
      <c r="D13" s="45"/>
      <c r="E13" s="45"/>
      <c r="F13" s="45"/>
      <c r="G13" s="45"/>
    </row>
    <row r="14" spans="1:7" ht="21.95" customHeight="1">
      <c r="A14" s="29" t="s">
        <v>20</v>
      </c>
      <c r="B14" s="25">
        <v>50</v>
      </c>
      <c r="C14" s="16">
        <v>0.6</v>
      </c>
      <c r="D14" s="16">
        <v>0</v>
      </c>
      <c r="E14" s="16">
        <v>1.2</v>
      </c>
      <c r="F14" s="16">
        <v>6.8</v>
      </c>
      <c r="G14" s="16"/>
    </row>
    <row r="15" spans="1:7" ht="36.75" customHeight="1">
      <c r="A15" s="27" t="s">
        <v>21</v>
      </c>
      <c r="B15" s="29">
        <v>180</v>
      </c>
      <c r="C15" s="26">
        <v>1.8</v>
      </c>
      <c r="D15" s="26">
        <v>2</v>
      </c>
      <c r="E15" s="26">
        <v>13.9</v>
      </c>
      <c r="F15" s="26">
        <v>81.5</v>
      </c>
      <c r="G15" s="12"/>
    </row>
    <row r="16" spans="1:7" ht="22.5" customHeight="1">
      <c r="A16" s="27" t="s">
        <v>41</v>
      </c>
      <c r="B16" s="25">
        <v>150</v>
      </c>
      <c r="C16" s="26">
        <v>15.1</v>
      </c>
      <c r="D16" s="26">
        <v>7.9</v>
      </c>
      <c r="E16" s="26">
        <v>31.5</v>
      </c>
      <c r="F16" s="26">
        <v>276.39999999999998</v>
      </c>
      <c r="G16" s="12"/>
    </row>
    <row r="17" spans="1:7" ht="22.5" customHeight="1">
      <c r="A17" s="27" t="s">
        <v>42</v>
      </c>
      <c r="B17" s="25">
        <v>30</v>
      </c>
      <c r="C17" s="26">
        <v>0.4</v>
      </c>
      <c r="D17" s="26">
        <v>1.4</v>
      </c>
      <c r="E17" s="26">
        <v>2</v>
      </c>
      <c r="F17" s="26">
        <v>24.5</v>
      </c>
      <c r="G17" s="12"/>
    </row>
    <row r="18" spans="1:7" ht="27" customHeight="1">
      <c r="A18" s="27" t="s">
        <v>23</v>
      </c>
      <c r="B18" s="25">
        <v>180</v>
      </c>
      <c r="C18" s="26">
        <v>0.1</v>
      </c>
      <c r="D18" s="26">
        <v>0.1</v>
      </c>
      <c r="E18" s="26">
        <v>20.9</v>
      </c>
      <c r="F18" s="26">
        <v>86</v>
      </c>
      <c r="G18" s="12"/>
    </row>
    <row r="19" spans="1:7" ht="15" customHeight="1">
      <c r="A19" s="27" t="s">
        <v>24</v>
      </c>
      <c r="B19" s="25">
        <v>50</v>
      </c>
      <c r="C19" s="26">
        <v>3.3</v>
      </c>
      <c r="D19" s="26">
        <v>0.4</v>
      </c>
      <c r="E19" s="26">
        <v>21.2</v>
      </c>
      <c r="F19" s="26">
        <v>102</v>
      </c>
      <c r="G19" s="12"/>
    </row>
    <row r="20" spans="1:7" ht="15" customHeight="1">
      <c r="A20" s="27" t="s">
        <v>43</v>
      </c>
      <c r="B20" s="25">
        <v>30</v>
      </c>
      <c r="C20" s="26">
        <v>2.2999999999999998</v>
      </c>
      <c r="D20" s="26">
        <v>0.2</v>
      </c>
      <c r="E20" s="26">
        <v>15.1</v>
      </c>
      <c r="F20" s="26">
        <v>71</v>
      </c>
      <c r="G20" s="12"/>
    </row>
    <row r="21" spans="1:7" ht="15" customHeight="1">
      <c r="A21" s="28" t="s">
        <v>26</v>
      </c>
      <c r="B21" s="3">
        <v>670</v>
      </c>
      <c r="C21" s="30">
        <v>23.6</v>
      </c>
      <c r="D21" s="30">
        <v>12</v>
      </c>
      <c r="E21" s="30">
        <v>105.8</v>
      </c>
      <c r="F21" s="30">
        <v>648.20000000000005</v>
      </c>
      <c r="G21" s="13"/>
    </row>
    <row r="22" spans="1:7" ht="15" customHeight="1">
      <c r="A22" s="44" t="s">
        <v>27</v>
      </c>
      <c r="B22" s="45"/>
      <c r="C22" s="45"/>
      <c r="D22" s="45"/>
      <c r="E22" s="45"/>
      <c r="F22" s="45"/>
      <c r="G22" s="45"/>
    </row>
    <row r="23" spans="1:7" ht="22.5" customHeight="1">
      <c r="A23" s="27" t="s">
        <v>28</v>
      </c>
      <c r="B23" s="25">
        <v>50</v>
      </c>
      <c r="C23" s="26">
        <v>1.1000000000000001</v>
      </c>
      <c r="D23" s="26">
        <v>2.4</v>
      </c>
      <c r="E23" s="26">
        <v>5.6</v>
      </c>
      <c r="F23" s="26">
        <v>49.9</v>
      </c>
      <c r="G23" s="12"/>
    </row>
    <row r="24" spans="1:7" ht="22.5" customHeight="1">
      <c r="A24" s="27" t="s">
        <v>44</v>
      </c>
      <c r="B24" s="25" t="s">
        <v>45</v>
      </c>
      <c r="C24" s="26">
        <v>8.6</v>
      </c>
      <c r="D24" s="26">
        <v>15.8</v>
      </c>
      <c r="E24" s="26">
        <v>8.6999999999999993</v>
      </c>
      <c r="F24" s="26">
        <v>211.7</v>
      </c>
      <c r="G24" s="12"/>
    </row>
    <row r="25" spans="1:7" ht="15" customHeight="1">
      <c r="A25" s="27" t="s">
        <v>46</v>
      </c>
      <c r="B25" s="25">
        <v>150</v>
      </c>
      <c r="C25" s="26">
        <v>0.9</v>
      </c>
      <c r="D25" s="26">
        <v>1.8</v>
      </c>
      <c r="E25" s="26">
        <v>3.6</v>
      </c>
      <c r="F25" s="26">
        <v>40.5</v>
      </c>
      <c r="G25" s="12"/>
    </row>
    <row r="26" spans="1:7" ht="12" customHeight="1">
      <c r="A26" s="27" t="s">
        <v>32</v>
      </c>
      <c r="B26" s="25" t="s">
        <v>33</v>
      </c>
      <c r="C26" s="26">
        <v>0.2</v>
      </c>
      <c r="D26" s="26">
        <v>0</v>
      </c>
      <c r="E26" s="26">
        <v>10</v>
      </c>
      <c r="F26" s="26">
        <v>41.7</v>
      </c>
      <c r="G26" s="12"/>
    </row>
    <row r="27" spans="1:7" ht="18" customHeight="1">
      <c r="A27" s="27" t="s">
        <v>43</v>
      </c>
      <c r="B27" s="25">
        <v>35</v>
      </c>
      <c r="C27" s="26">
        <v>2.7</v>
      </c>
      <c r="D27" s="26">
        <v>0.2</v>
      </c>
      <c r="E27" s="26">
        <v>17.600000000000001</v>
      </c>
      <c r="F27" s="26">
        <v>82.9</v>
      </c>
      <c r="G27" s="12"/>
    </row>
    <row r="28" spans="1:7" ht="17.100000000000001" customHeight="1">
      <c r="A28" s="27" t="s">
        <v>34</v>
      </c>
      <c r="B28" s="25">
        <v>50</v>
      </c>
      <c r="C28" s="26">
        <v>4.0999999999999996</v>
      </c>
      <c r="D28" s="26">
        <v>3.9</v>
      </c>
      <c r="E28" s="26">
        <v>28.9</v>
      </c>
      <c r="F28" s="26">
        <v>167.3</v>
      </c>
      <c r="G28" s="12"/>
    </row>
    <row r="29" spans="1:7" ht="15" customHeight="1">
      <c r="A29" s="28" t="s">
        <v>35</v>
      </c>
      <c r="B29" s="3">
        <v>602</v>
      </c>
      <c r="C29" s="13">
        <v>23.6</v>
      </c>
      <c r="D29" s="13">
        <v>24.6</v>
      </c>
      <c r="E29" s="13">
        <v>98.6</v>
      </c>
      <c r="F29" s="13">
        <v>724.1</v>
      </c>
      <c r="G29" s="13"/>
    </row>
    <row r="30" spans="1:7" ht="15" customHeight="1">
      <c r="A30" s="54" t="s">
        <v>36</v>
      </c>
      <c r="B30" s="55"/>
      <c r="C30" s="21" t="s">
        <v>47</v>
      </c>
      <c r="D30" s="21">
        <v>51.3</v>
      </c>
      <c r="E30" s="21">
        <f>SUM(E29+E21+E12+E9)</f>
        <v>284.39999999999998</v>
      </c>
      <c r="F30" s="21">
        <f>SUM(F29+F21+F12+F9)</f>
        <v>1877.9</v>
      </c>
      <c r="G30" s="21"/>
    </row>
  </sheetData>
  <mergeCells count="11">
    <mergeCell ref="A13:G13"/>
    <mergeCell ref="A22:G22"/>
    <mergeCell ref="A30:B30"/>
    <mergeCell ref="A3:A4"/>
    <mergeCell ref="B3:B4"/>
    <mergeCell ref="F3:F4"/>
    <mergeCell ref="A1:G1"/>
    <mergeCell ref="A2:G2"/>
    <mergeCell ref="C3:E3"/>
    <mergeCell ref="A5:G5"/>
    <mergeCell ref="A10:G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zoomScale="170" zoomScaleNormal="170"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53" t="s">
        <v>58</v>
      </c>
      <c r="B1" s="40"/>
      <c r="C1" s="40"/>
      <c r="D1" s="40"/>
      <c r="E1" s="40"/>
      <c r="F1" s="40"/>
      <c r="G1" s="40"/>
    </row>
    <row r="2" spans="1:7" ht="45" customHeight="1">
      <c r="A2" s="41" t="s">
        <v>48</v>
      </c>
      <c r="B2" s="40"/>
      <c r="C2" s="40"/>
      <c r="D2" s="40"/>
      <c r="E2" s="40"/>
      <c r="F2" s="40"/>
      <c r="G2" s="40"/>
    </row>
    <row r="3" spans="1:7" ht="24" customHeight="1">
      <c r="A3" s="49" t="s">
        <v>1</v>
      </c>
      <c r="B3" s="49" t="s">
        <v>2</v>
      </c>
      <c r="C3" s="42" t="s">
        <v>3</v>
      </c>
      <c r="D3" s="43"/>
      <c r="E3" s="43"/>
      <c r="F3" s="51" t="s">
        <v>4</v>
      </c>
      <c r="G3" s="1"/>
    </row>
    <row r="4" spans="1:7" ht="22.5" customHeight="1">
      <c r="A4" s="50"/>
      <c r="B4" s="50"/>
      <c r="C4" s="2" t="s">
        <v>5</v>
      </c>
      <c r="D4" s="2" t="s">
        <v>6</v>
      </c>
      <c r="E4" s="2" t="s">
        <v>7</v>
      </c>
      <c r="F4" s="52"/>
      <c r="G4" s="3"/>
    </row>
    <row r="5" spans="1:7" ht="15" customHeight="1">
      <c r="A5" s="44" t="s">
        <v>8</v>
      </c>
      <c r="B5" s="45"/>
      <c r="C5" s="45"/>
      <c r="D5" s="45"/>
      <c r="E5" s="45"/>
      <c r="F5" s="45"/>
      <c r="G5" s="45"/>
    </row>
    <row r="6" spans="1:7" ht="22.5" customHeight="1">
      <c r="A6" s="4" t="s">
        <v>38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8" t="s">
        <v>10</v>
      </c>
      <c r="B7" s="5">
        <v>180</v>
      </c>
      <c r="C7" s="6">
        <v>2.8</v>
      </c>
      <c r="D7" s="6">
        <v>2.2000000000000002</v>
      </c>
      <c r="E7" s="6">
        <v>15.4</v>
      </c>
      <c r="F7" s="6">
        <v>92.9</v>
      </c>
      <c r="G7" s="7"/>
    </row>
    <row r="8" spans="1:7" ht="14.1" customHeight="1">
      <c r="A8" s="8" t="s">
        <v>39</v>
      </c>
      <c r="B8" s="5" t="s">
        <v>40</v>
      </c>
      <c r="C8" s="6">
        <v>2.8</v>
      </c>
      <c r="D8" s="6">
        <v>7.5</v>
      </c>
      <c r="E8" s="6">
        <v>17.7</v>
      </c>
      <c r="F8" s="6">
        <v>157.69999999999999</v>
      </c>
      <c r="G8" s="7"/>
    </row>
    <row r="9" spans="1:7" ht="15" customHeight="1">
      <c r="A9" s="9" t="s">
        <v>15</v>
      </c>
      <c r="B9" s="10">
        <v>405</v>
      </c>
      <c r="C9" s="11">
        <f t="shared" ref="C9:F9" si="0">SUM(C6:C8)</f>
        <v>9.9</v>
      </c>
      <c r="D9" s="11">
        <f t="shared" si="0"/>
        <v>14.1</v>
      </c>
      <c r="E9" s="11">
        <f t="shared" si="0"/>
        <v>48.1</v>
      </c>
      <c r="F9" s="11">
        <f t="shared" si="0"/>
        <v>368.6</v>
      </c>
      <c r="G9" s="11"/>
    </row>
    <row r="10" spans="1:7" ht="15" customHeight="1">
      <c r="A10" s="44" t="s">
        <v>16</v>
      </c>
      <c r="B10" s="45"/>
      <c r="C10" s="45"/>
      <c r="D10" s="45"/>
      <c r="E10" s="45"/>
      <c r="F10" s="45"/>
      <c r="G10" s="45"/>
    </row>
    <row r="11" spans="1:7" ht="15" customHeight="1">
      <c r="A11" s="8" t="s">
        <v>49</v>
      </c>
      <c r="B11" s="5">
        <v>110</v>
      </c>
      <c r="C11" s="6">
        <v>0.7</v>
      </c>
      <c r="D11" s="6">
        <v>0.5</v>
      </c>
      <c r="E11" s="6">
        <v>31.9</v>
      </c>
      <c r="F11" s="6">
        <v>137</v>
      </c>
      <c r="G11" s="12"/>
    </row>
    <row r="12" spans="1:7" ht="12" customHeight="1">
      <c r="A12" s="9" t="s">
        <v>18</v>
      </c>
      <c r="B12" s="10">
        <v>110</v>
      </c>
      <c r="C12" s="11">
        <f t="shared" ref="C12:F12" si="1">SUM(C11)</f>
        <v>0.7</v>
      </c>
      <c r="D12" s="11">
        <f t="shared" si="1"/>
        <v>0.5</v>
      </c>
      <c r="E12" s="11">
        <f t="shared" si="1"/>
        <v>31.9</v>
      </c>
      <c r="F12" s="11">
        <f t="shared" si="1"/>
        <v>137</v>
      </c>
      <c r="G12" s="13"/>
    </row>
    <row r="13" spans="1:7" ht="15" customHeight="1">
      <c r="A13" s="44" t="s">
        <v>19</v>
      </c>
      <c r="B13" s="45"/>
      <c r="C13" s="45"/>
      <c r="D13" s="45"/>
      <c r="E13" s="45"/>
      <c r="F13" s="45"/>
      <c r="G13" s="45"/>
    </row>
    <row r="14" spans="1:7" ht="14.1" customHeight="1">
      <c r="A14" s="14" t="s">
        <v>20</v>
      </c>
      <c r="B14" s="5">
        <v>50</v>
      </c>
      <c r="C14" s="15">
        <v>0.6</v>
      </c>
      <c r="D14" s="15">
        <v>0</v>
      </c>
      <c r="E14" s="15">
        <v>1.2</v>
      </c>
      <c r="F14" s="15">
        <v>6.8</v>
      </c>
      <c r="G14" s="16"/>
    </row>
    <row r="15" spans="1:7" ht="15.95" customHeight="1">
      <c r="A15" s="8" t="s">
        <v>50</v>
      </c>
      <c r="B15" s="14">
        <v>180</v>
      </c>
      <c r="C15" s="6">
        <v>1.8</v>
      </c>
      <c r="D15" s="6">
        <v>2</v>
      </c>
      <c r="E15" s="6">
        <v>13.9</v>
      </c>
      <c r="F15" s="6">
        <v>81.5</v>
      </c>
      <c r="G15" s="12"/>
    </row>
    <row r="16" spans="1:7" ht="21" customHeight="1">
      <c r="A16" s="8" t="s">
        <v>41</v>
      </c>
      <c r="B16" s="5">
        <v>150</v>
      </c>
      <c r="C16" s="6">
        <v>15.1</v>
      </c>
      <c r="D16" s="6">
        <v>7.9</v>
      </c>
      <c r="E16" s="6">
        <v>31.5</v>
      </c>
      <c r="F16" s="6">
        <v>276.39999999999998</v>
      </c>
      <c r="G16" s="12"/>
    </row>
    <row r="17" spans="1:7" ht="12.95" customHeight="1">
      <c r="A17" s="8" t="s">
        <v>42</v>
      </c>
      <c r="B17" s="5">
        <v>30</v>
      </c>
      <c r="C17" s="6">
        <v>0.4</v>
      </c>
      <c r="D17" s="6">
        <v>1.4</v>
      </c>
      <c r="E17" s="6">
        <v>2</v>
      </c>
      <c r="F17" s="6">
        <v>24.5</v>
      </c>
      <c r="G17" s="12"/>
    </row>
    <row r="18" spans="1:7" ht="15.95" customHeight="1">
      <c r="A18" s="8" t="s">
        <v>23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12"/>
    </row>
    <row r="19" spans="1:7" ht="15" customHeight="1">
      <c r="A19" s="8" t="s">
        <v>24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12"/>
    </row>
    <row r="20" spans="1:7" ht="15" customHeight="1">
      <c r="A20" s="8" t="s">
        <v>43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12"/>
    </row>
    <row r="21" spans="1:7" ht="15" customHeight="1">
      <c r="A21" s="9" t="s">
        <v>26</v>
      </c>
      <c r="B21" s="10">
        <v>670</v>
      </c>
      <c r="C21" s="17">
        <v>23.6</v>
      </c>
      <c r="D21" s="17">
        <v>12</v>
      </c>
      <c r="E21" s="17">
        <v>105.8</v>
      </c>
      <c r="F21" s="17">
        <v>648.20000000000005</v>
      </c>
      <c r="G21" s="13"/>
    </row>
    <row r="22" spans="1:7" ht="15" customHeight="1">
      <c r="A22" s="44" t="s">
        <v>27</v>
      </c>
      <c r="B22" s="45"/>
      <c r="C22" s="45"/>
      <c r="D22" s="45"/>
      <c r="E22" s="45"/>
      <c r="F22" s="45"/>
      <c r="G22" s="45"/>
    </row>
    <row r="23" spans="1:7" ht="15.95" customHeight="1">
      <c r="A23" s="8" t="s">
        <v>51</v>
      </c>
      <c r="B23" s="5">
        <v>50</v>
      </c>
      <c r="C23" s="6">
        <v>4.0999999999999996</v>
      </c>
      <c r="D23" s="6">
        <v>3.9</v>
      </c>
      <c r="E23" s="6">
        <v>28.9</v>
      </c>
      <c r="F23" s="6">
        <v>167.3</v>
      </c>
      <c r="G23" s="12"/>
    </row>
    <row r="24" spans="1:7" ht="15" customHeight="1">
      <c r="A24" s="8" t="s">
        <v>52</v>
      </c>
      <c r="B24" s="5">
        <v>200</v>
      </c>
      <c r="C24" s="6">
        <v>0.1</v>
      </c>
      <c r="D24" s="6"/>
      <c r="E24" s="6">
        <v>0</v>
      </c>
      <c r="F24" s="6">
        <v>28.4</v>
      </c>
      <c r="G24" s="12"/>
    </row>
    <row r="25" spans="1:7" ht="18.95" customHeight="1">
      <c r="A25" s="8"/>
      <c r="B25" s="5"/>
      <c r="C25" s="18" t="s">
        <v>53</v>
      </c>
      <c r="D25" s="6"/>
      <c r="E25" s="6"/>
      <c r="F25" s="6"/>
      <c r="G25" s="12"/>
    </row>
    <row r="26" spans="1:7" ht="22.5" customHeight="1">
      <c r="A26" s="8" t="s">
        <v>44</v>
      </c>
      <c r="B26" s="5" t="s">
        <v>45</v>
      </c>
      <c r="C26" s="6">
        <v>8.6</v>
      </c>
      <c r="D26" s="6">
        <v>15.8</v>
      </c>
      <c r="E26" s="6">
        <v>8.6999999999999993</v>
      </c>
      <c r="F26" s="6">
        <v>211.7</v>
      </c>
      <c r="G26" s="12"/>
    </row>
    <row r="27" spans="1:7" ht="15" customHeight="1">
      <c r="A27" s="8" t="s">
        <v>46</v>
      </c>
      <c r="B27" s="5">
        <v>150</v>
      </c>
      <c r="C27" s="6">
        <v>0.9</v>
      </c>
      <c r="D27" s="6">
        <v>1.8</v>
      </c>
      <c r="E27" s="6">
        <v>3.6</v>
      </c>
      <c r="F27" s="6">
        <v>40.5</v>
      </c>
      <c r="G27" s="12"/>
    </row>
    <row r="28" spans="1:7" ht="12" customHeight="1">
      <c r="A28" s="8" t="s">
        <v>32</v>
      </c>
      <c r="B28" s="5" t="s">
        <v>33</v>
      </c>
      <c r="C28" s="6">
        <v>0.2</v>
      </c>
      <c r="D28" s="6">
        <v>0</v>
      </c>
      <c r="E28" s="6">
        <v>10</v>
      </c>
      <c r="F28" s="6">
        <v>41.7</v>
      </c>
      <c r="G28" s="12"/>
    </row>
    <row r="29" spans="1:7" ht="11.1" customHeight="1">
      <c r="A29" s="8" t="s">
        <v>43</v>
      </c>
      <c r="B29" s="5">
        <v>35</v>
      </c>
      <c r="C29" s="6">
        <v>2.7</v>
      </c>
      <c r="D29" s="6">
        <v>0.2</v>
      </c>
      <c r="E29" s="6">
        <v>17.600000000000001</v>
      </c>
      <c r="F29" s="6">
        <v>82.9</v>
      </c>
      <c r="G29" s="12"/>
    </row>
    <row r="30" spans="1:7" ht="18.95" customHeight="1">
      <c r="A30" s="8" t="s">
        <v>28</v>
      </c>
      <c r="B30" s="5">
        <v>50</v>
      </c>
      <c r="C30" s="6">
        <v>1.1000000000000001</v>
      </c>
      <c r="D30" s="6">
        <v>2.4</v>
      </c>
      <c r="E30" s="6">
        <v>5.6</v>
      </c>
      <c r="F30" s="6">
        <v>49.9</v>
      </c>
      <c r="G30" s="7"/>
    </row>
    <row r="31" spans="1:7" ht="15" customHeight="1">
      <c r="A31" s="9" t="s">
        <v>35</v>
      </c>
      <c r="B31" s="10">
        <v>552</v>
      </c>
      <c r="C31" s="11">
        <v>19.5</v>
      </c>
      <c r="D31" s="11">
        <v>20.7</v>
      </c>
      <c r="E31" s="11">
        <v>69.7</v>
      </c>
      <c r="F31" s="11">
        <v>556.79999999999995</v>
      </c>
      <c r="G31" s="13"/>
    </row>
    <row r="32" spans="1:7" ht="15" customHeight="1">
      <c r="A32" s="19"/>
      <c r="B32" s="20"/>
      <c r="C32" s="21" t="s">
        <v>54</v>
      </c>
      <c r="D32" s="21"/>
      <c r="E32" s="21"/>
      <c r="F32" s="21"/>
      <c r="G32" s="21"/>
    </row>
    <row r="33" spans="1:7" ht="15" customHeight="1">
      <c r="A33" s="22" t="s">
        <v>55</v>
      </c>
      <c r="B33" s="23">
        <v>180</v>
      </c>
      <c r="C33" s="6">
        <v>5.0999999999999996</v>
      </c>
      <c r="D33" s="6">
        <v>4.4000000000000004</v>
      </c>
      <c r="E33" s="6">
        <v>7</v>
      </c>
      <c r="F33" s="6">
        <v>92.5</v>
      </c>
      <c r="G33" s="21"/>
    </row>
    <row r="34" spans="1:7" ht="15" customHeight="1">
      <c r="A34" s="19"/>
      <c r="B34" s="20"/>
      <c r="C34" s="21"/>
      <c r="D34" s="21"/>
      <c r="E34" s="21"/>
      <c r="F34" s="21"/>
      <c r="G34" s="21"/>
    </row>
    <row r="35" spans="1:7" ht="15" customHeight="1">
      <c r="A35" s="54" t="s">
        <v>36</v>
      </c>
      <c r="B35" s="55"/>
      <c r="C35" s="21">
        <v>63.4</v>
      </c>
      <c r="D35" s="21">
        <v>55.7</v>
      </c>
      <c r="E35" s="21">
        <v>306.89999999999998</v>
      </c>
      <c r="F35" s="21">
        <v>2039.1</v>
      </c>
      <c r="G35" s="21"/>
    </row>
  </sheetData>
  <mergeCells count="11">
    <mergeCell ref="A13:G13"/>
    <mergeCell ref="A22:G22"/>
    <mergeCell ref="A35:B35"/>
    <mergeCell ref="A3:A4"/>
    <mergeCell ref="B3:B4"/>
    <mergeCell ref="F3:F4"/>
    <mergeCell ref="A1:G1"/>
    <mergeCell ref="A2:G2"/>
    <mergeCell ref="C3:E3"/>
    <mergeCell ref="A5:G5"/>
    <mergeCell ref="A10:G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1-3 ГОДА</vt:lpstr>
      <vt:lpstr>3-7 ЛЕТ </vt:lpstr>
      <vt:lpstr>3-7 ЛЕТ  (24)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Lastochka</dc:creator>
  <cp:lastModifiedBy>ольга</cp:lastModifiedBy>
  <dcterms:created xsi:type="dcterms:W3CDTF">2021-08-27T09:05:00Z</dcterms:created>
  <dcterms:modified xsi:type="dcterms:W3CDTF">2026-03-18T09:57:19Z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972C8003E81242559F5A99603B5B850E_13</vt:lpwstr>
  </property>
  <property fmtid="{D5CDD505-2E9C-101B-9397-08002B2CF9AE}" pid="3" name="KSOProductBuildVer">
    <vt:lpwstr>1049-12.2.0.20782</vt:lpwstr>
  </property>
</Properties>
</file>