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1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1" i="1"/>
  <c r="L203"/>
  <c r="L149"/>
  <c r="L113"/>
  <c r="L95"/>
  <c r="L41"/>
  <c r="L67"/>
  <c r="L247"/>
  <c r="L265" l="1"/>
  <c r="J265"/>
  <c r="I265"/>
  <c r="H265"/>
  <c r="G265"/>
  <c r="F265"/>
  <c r="J247"/>
  <c r="I247"/>
  <c r="H247"/>
  <c r="G247"/>
  <c r="F247"/>
  <c r="L229"/>
  <c r="J229"/>
  <c r="I229"/>
  <c r="H229"/>
  <c r="G229"/>
  <c r="F229"/>
  <c r="L211"/>
  <c r="J211"/>
  <c r="I211"/>
  <c r="H211"/>
  <c r="G211"/>
  <c r="F211"/>
  <c r="L193"/>
  <c r="J193"/>
  <c r="I193"/>
  <c r="H193"/>
  <c r="G193"/>
  <c r="F193"/>
  <c r="L175"/>
  <c r="J175"/>
  <c r="I175"/>
  <c r="H175"/>
  <c r="G175"/>
  <c r="F175"/>
  <c r="L139"/>
  <c r="J139"/>
  <c r="I139"/>
  <c r="H139"/>
  <c r="G139"/>
  <c r="F139"/>
  <c r="L121"/>
  <c r="J121"/>
  <c r="I121"/>
  <c r="H121"/>
  <c r="G121"/>
  <c r="F121"/>
  <c r="L103"/>
  <c r="J103"/>
  <c r="I103"/>
  <c r="H103"/>
  <c r="G103"/>
  <c r="F103"/>
  <c r="L85"/>
  <c r="J85"/>
  <c r="I85"/>
  <c r="H85"/>
  <c r="G85"/>
  <c r="F85"/>
  <c r="J67"/>
  <c r="I67"/>
  <c r="H67"/>
  <c r="G67"/>
  <c r="F67"/>
  <c r="L49"/>
  <c r="J49"/>
  <c r="I49"/>
  <c r="H49"/>
  <c r="G49"/>
  <c r="F49"/>
  <c r="L257" l="1"/>
  <c r="L239" l="1"/>
  <c r="L185"/>
  <c r="L167"/>
  <c r="L131"/>
  <c r="L77"/>
  <c r="L23"/>
  <c r="F274"/>
  <c r="L13"/>
  <c r="F275" l="1"/>
  <c r="G275"/>
  <c r="H275"/>
  <c r="I275"/>
  <c r="J275"/>
  <c r="L275"/>
  <c r="L276" s="1"/>
  <c r="A266"/>
  <c r="B266"/>
  <c r="A275"/>
  <c r="B275"/>
  <c r="L31" l="1"/>
  <c r="B257" l="1"/>
  <c r="A257"/>
  <c r="J256"/>
  <c r="I256"/>
  <c r="H256"/>
  <c r="H257" s="1"/>
  <c r="G256"/>
  <c r="F256"/>
  <c r="B248"/>
  <c r="A248"/>
  <c r="B239"/>
  <c r="A239"/>
  <c r="J238"/>
  <c r="I238"/>
  <c r="H238"/>
  <c r="G238"/>
  <c r="F238"/>
  <c r="B230"/>
  <c r="A230"/>
  <c r="B221"/>
  <c r="A221"/>
  <c r="J220"/>
  <c r="I220"/>
  <c r="H220"/>
  <c r="G220"/>
  <c r="F220"/>
  <c r="B212"/>
  <c r="A212"/>
  <c r="B203"/>
  <c r="A203"/>
  <c r="J202"/>
  <c r="I202"/>
  <c r="H202"/>
  <c r="H203" s="1"/>
  <c r="G202"/>
  <c r="F202"/>
  <c r="B194"/>
  <c r="A194"/>
  <c r="B185"/>
  <c r="A185"/>
  <c r="J184"/>
  <c r="I184"/>
  <c r="H184"/>
  <c r="G184"/>
  <c r="F184"/>
  <c r="B176"/>
  <c r="A176"/>
  <c r="B167"/>
  <c r="A167"/>
  <c r="J166"/>
  <c r="I166"/>
  <c r="H166"/>
  <c r="G166"/>
  <c r="F166"/>
  <c r="B158"/>
  <c r="A158"/>
  <c r="B149"/>
  <c r="A149"/>
  <c r="J148"/>
  <c r="I148"/>
  <c r="H148"/>
  <c r="G148"/>
  <c r="F148"/>
  <c r="B140"/>
  <c r="A140"/>
  <c r="B131"/>
  <c r="A131"/>
  <c r="J130"/>
  <c r="I130"/>
  <c r="H130"/>
  <c r="G130"/>
  <c r="F130"/>
  <c r="B122"/>
  <c r="A122"/>
  <c r="B113"/>
  <c r="A113"/>
  <c r="J112"/>
  <c r="I112"/>
  <c r="H112"/>
  <c r="G112"/>
  <c r="F112"/>
  <c r="B104"/>
  <c r="A104"/>
  <c r="B95"/>
  <c r="A95"/>
  <c r="J94"/>
  <c r="I94"/>
  <c r="H94"/>
  <c r="G94"/>
  <c r="F94"/>
  <c r="B86"/>
  <c r="A86"/>
  <c r="B77"/>
  <c r="A77"/>
  <c r="J76"/>
  <c r="I76"/>
  <c r="H76"/>
  <c r="G76"/>
  <c r="F76"/>
  <c r="B68"/>
  <c r="A68"/>
  <c r="B59"/>
  <c r="A59"/>
  <c r="J58"/>
  <c r="I58"/>
  <c r="H58"/>
  <c r="G58"/>
  <c r="F58"/>
  <c r="F59" s="1"/>
  <c r="B50"/>
  <c r="A50"/>
  <c r="B41"/>
  <c r="A41"/>
  <c r="J40"/>
  <c r="I40"/>
  <c r="H40"/>
  <c r="G40"/>
  <c r="F40"/>
  <c r="B32"/>
  <c r="A32"/>
  <c r="J31"/>
  <c r="I31"/>
  <c r="H31"/>
  <c r="G31"/>
  <c r="F31"/>
  <c r="B23"/>
  <c r="A23"/>
  <c r="B14"/>
  <c r="A14"/>
  <c r="G22"/>
  <c r="H22"/>
  <c r="I22"/>
  <c r="J22"/>
  <c r="F22"/>
  <c r="G13"/>
  <c r="H13"/>
  <c r="I13"/>
  <c r="J13"/>
  <c r="F13"/>
  <c r="F185" l="1"/>
  <c r="J185"/>
  <c r="F221"/>
  <c r="J221"/>
  <c r="H239"/>
  <c r="F257"/>
  <c r="J257"/>
  <c r="I185"/>
  <c r="G203"/>
  <c r="I221"/>
  <c r="G239"/>
  <c r="I257"/>
  <c r="G257"/>
  <c r="I239"/>
  <c r="F239"/>
  <c r="J239"/>
  <c r="G221"/>
  <c r="H221"/>
  <c r="I203"/>
  <c r="F203"/>
  <c r="J203"/>
  <c r="G185"/>
  <c r="H185"/>
  <c r="F149"/>
  <c r="F157" s="1"/>
  <c r="F167" s="1"/>
  <c r="J149"/>
  <c r="J157" s="1"/>
  <c r="J167" s="1"/>
  <c r="I131"/>
  <c r="G149"/>
  <c r="G157" s="1"/>
  <c r="G167" s="1"/>
  <c r="H41"/>
  <c r="G59"/>
  <c r="I77"/>
  <c r="G95"/>
  <c r="I113"/>
  <c r="G131"/>
  <c r="I149"/>
  <c r="I157" s="1"/>
  <c r="I167" s="1"/>
  <c r="H149"/>
  <c r="H157" s="1"/>
  <c r="H167" s="1"/>
  <c r="F113"/>
  <c r="J113"/>
  <c r="H131"/>
  <c r="F95"/>
  <c r="J95"/>
  <c r="H113"/>
  <c r="F131"/>
  <c r="J131"/>
  <c r="F41"/>
  <c r="J41"/>
  <c r="I59"/>
  <c r="G77"/>
  <c r="I95"/>
  <c r="G113"/>
  <c r="H95"/>
  <c r="I23"/>
  <c r="H77"/>
  <c r="I41"/>
  <c r="H59"/>
  <c r="F77"/>
  <c r="J77"/>
  <c r="J59"/>
  <c r="J23"/>
  <c r="F23"/>
  <c r="G23"/>
  <c r="H23"/>
  <c r="G41"/>
  <c r="J276" l="1"/>
  <c r="F276"/>
  <c r="G276"/>
  <c r="H276"/>
  <c r="I276"/>
  <c r="L157" l="1"/>
  <c r="L202"/>
  <c r="L76"/>
  <c r="L22"/>
  <c r="L166"/>
  <c r="L148"/>
  <c r="L112"/>
  <c r="L40"/>
  <c r="L238"/>
  <c r="L58"/>
  <c r="L256"/>
  <c r="L94"/>
  <c r="L184"/>
  <c r="L220"/>
  <c r="L130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<sst xmlns="http://schemas.openxmlformats.org/spreadsheetml/2006/main" count="416" uniqueCount="106">
  <si>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</si>
  <si>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</si>
  <si>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</si>
  <si>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</si>
  <si>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</si>
  <si>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</si>
  <si>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</si>
  <si>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</si>
  <si>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</si>
  <si>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</si>
  <si>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</si>
  <si>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</si>
  <si>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</si>
  <si>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</si>
  <si>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</si>
  <si>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</si>
  <si>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</si>
  <si>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</si>
  <si>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</si>
  <si>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</si>
  <si>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</si>
  <si>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</si>
  <si>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</si>
  <si>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</si>
  <si>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</si>
  <si>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</si>
  <si>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</si>
  <si>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</si>
  <si>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</si>
  <si>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</si>
  <si>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</si>
  <si>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</si>
  <si>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</si>
  <si>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</si>
  <si>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</si>
  <si>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</si>
  <si>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</si>
  <si>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</si>
  <si>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</si>
  <si>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</si>
  <si>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</si>
  <si>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</si>
  <si>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</si>
  <si>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</si>
  <si>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</si>
  <si>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</si>
  <si>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</si>
  <si>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</si>
  <si>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ТК№29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</si>
  <si>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</si>
  <si>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</si>
  <si>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</si>
  <si>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</si>
  <si>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</si>
  <si>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</si>
  <si>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</si>
  <si>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</si>
  <si>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</si>
  <si>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</si>
  <si>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</si>
  <si>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</si>
  <si>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</si>
  <si>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</si>
  <si>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</si>
  <si>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</si>
  <si>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</si>
  <si>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</si>
  <si>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</si>
  <si>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</si>
  <si>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</si>
  <si>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</si>
  <si>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</si>
  <si>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</si>
  <si>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</si>
  <si>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</si>
  <si>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</si>
  <si>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</si>
  <si>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</si>
  <si>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</si>
  <si>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</si>
  <si>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Котлеты домашние "Люкс" п/ф 100 Соус основной красный 100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</si>
  <si>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</si>
  <si>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</si>
  <si>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</si>
  <si>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</si>
  <si>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</si>
  <si>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</si>
  <si>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</si>
  <si>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</si>
  <si>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</si>
  <si>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</si>
  <si>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</si>
  <si>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</si>
  <si>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</si>
  <si>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</si>
  <si>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</si>
  <si>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</si>
  <si>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</si>
  <si>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</si>
  <si>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Огурец соленый</t>
  </si>
  <si>
    <t>Котлета "Сазан" п/ф ( сазан) 100 соус основной красный 100</t>
  </si>
  <si>
    <t>Бобовые отварные (гороховое пюре)</t>
  </si>
  <si>
    <t>Бутерброд с сыром и маслом 40/10/10</t>
  </si>
  <si>
    <t>Вареники с картофилем п/ф со сметаной  180/20</t>
  </si>
  <si>
    <t>Пельмени отборные п/ф со сметаной 180/20</t>
  </si>
  <si>
    <t>МБОУ Большебабинская СШ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</si>
</sst>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87" t="s">
        <v>105</v>
      </c>
      <c r="D1" s="88"/>
      <c r="E1" s="88"/>
      <c r="F1" s="12" t="s">
        <v>16</v>
      </c>
      <c r="G1" s="2" t="s">
        <v>17</v>
      </c>
      <c r="H1" s="89" t="s">
        <v>57</v>
      </c>
      <c r="I1" s="89"/>
      <c r="J1" s="89"/>
      <c r="K1" s="89"/>
    </row>
    <row r="2" spans="1:12" ht="17.399999999999999">
      <c r="A2" s="40" t="s">
        <v>6</v>
      </c>
      <c r="C2" s="2"/>
      <c r="G2" s="2" t="s">
        <v>18</v>
      </c>
      <c r="H2" s="89" t="s">
        <v>56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2</v>
      </c>
      <c r="J3" s="51">
        <v>2026</v>
      </c>
      <c r="K3" s="1"/>
    </row>
    <row r="4" spans="1:12" ht="13.8" thickBot="1">
      <c r="C4" s="2"/>
      <c r="D4" s="4"/>
      <c r="H4" s="52" t="s">
        <v>36</v>
      </c>
      <c r="I4" s="52" t="s">
        <v>37</v>
      </c>
      <c r="J4" s="52" t="s">
        <v>38</v>
      </c>
    </row>
    <row r="5" spans="1:12" ht="31.2" thickBot="1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21</v>
      </c>
      <c r="E6" s="54" t="s">
        <v>64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4.4">
      <c r="A7" s="23"/>
      <c r="B7" s="15"/>
      <c r="C7" s="11"/>
      <c r="D7" s="5" t="s">
        <v>21</v>
      </c>
      <c r="E7" s="57" t="s">
        <v>65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54</v>
      </c>
      <c r="L7" s="68">
        <v>36.97</v>
      </c>
    </row>
    <row r="8" spans="1:12" ht="14.4">
      <c r="A8" s="23"/>
      <c r="B8" s="15"/>
      <c r="C8" s="11"/>
      <c r="D8" s="7" t="s">
        <v>22</v>
      </c>
      <c r="E8" s="57" t="s">
        <v>66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67</v>
      </c>
      <c r="L8" s="68">
        <v>27</v>
      </c>
    </row>
    <row r="9" spans="1:12" ht="14.4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68</v>
      </c>
      <c r="L9" s="68">
        <v>10</v>
      </c>
    </row>
    <row r="10" spans="1:12" ht="14.4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4.4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4.4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4.4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4.4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4.4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4.4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4.4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4.4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4.4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4.4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" thickBot="1">
      <c r="A23" s="29">
        <f>A6</f>
        <v>1</v>
      </c>
      <c r="B23" s="30">
        <f>B6</f>
        <v>1</v>
      </c>
      <c r="C23" s="90" t="s">
        <v>4</v>
      </c>
      <c r="D23" s="91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" thickBot="1">
      <c r="A24" s="14">
        <v>1</v>
      </c>
      <c r="B24" s="15">
        <v>2</v>
      </c>
      <c r="C24" s="22" t="s">
        <v>20</v>
      </c>
      <c r="D24" s="5" t="s">
        <v>21</v>
      </c>
      <c r="E24" s="54" t="s">
        <v>69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61</v>
      </c>
      <c r="L24" s="67">
        <v>50</v>
      </c>
    </row>
    <row r="25" spans="1:12" ht="14.4">
      <c r="A25" s="14"/>
      <c r="B25" s="15"/>
      <c r="C25" s="11"/>
      <c r="D25" s="5" t="s">
        <v>21</v>
      </c>
      <c r="E25" s="57" t="s">
        <v>65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54</v>
      </c>
      <c r="L25" s="68">
        <v>36.97</v>
      </c>
    </row>
    <row r="26" spans="1:12" ht="14.4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70</v>
      </c>
      <c r="L26" s="68">
        <v>27</v>
      </c>
    </row>
    <row r="27" spans="1:12" ht="14.4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68</v>
      </c>
      <c r="L27" s="68">
        <v>10</v>
      </c>
    </row>
    <row r="28" spans="1:12" ht="14.4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4.4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4.4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4.4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4.4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4.4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4.4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4.4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4.4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4.4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4.4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4.4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4.4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>
      <c r="A41" s="34">
        <f>A24</f>
        <v>1</v>
      </c>
      <c r="B41" s="34">
        <f>B24</f>
        <v>2</v>
      </c>
      <c r="C41" s="90" t="s">
        <v>4</v>
      </c>
      <c r="D41" s="91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4.4">
      <c r="A42" s="20">
        <v>1</v>
      </c>
      <c r="B42" s="21">
        <v>3</v>
      </c>
      <c r="C42" s="22" t="s">
        <v>20</v>
      </c>
      <c r="D42" s="5" t="s">
        <v>21</v>
      </c>
      <c r="E42" s="54" t="s">
        <v>104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71</v>
      </c>
      <c r="L42" s="67">
        <v>90</v>
      </c>
    </row>
    <row r="43" spans="1:12" ht="14.4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4.4">
      <c r="A44" s="23"/>
      <c r="B44" s="15"/>
      <c r="C44" s="11"/>
      <c r="D44" s="7" t="s">
        <v>22</v>
      </c>
      <c r="E44" s="57" t="s">
        <v>62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73</v>
      </c>
      <c r="L44" s="65">
        <v>4.2699999999999996</v>
      </c>
    </row>
    <row r="45" spans="1:12" ht="14.4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68</v>
      </c>
      <c r="L45" s="68">
        <v>6.7</v>
      </c>
    </row>
    <row r="46" spans="1:12" ht="14.4">
      <c r="A46" s="23"/>
      <c r="B46" s="15"/>
      <c r="C46" s="11"/>
      <c r="D46" s="7" t="s">
        <v>24</v>
      </c>
      <c r="E46" s="44" t="s">
        <v>86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72</v>
      </c>
      <c r="L46" s="69">
        <v>23</v>
      </c>
    </row>
    <row r="47" spans="1:12" ht="14.4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4.4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4.4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4.4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4.4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4.4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4.4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4.4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4.4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4.4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4.4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4.4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>
      <c r="A59" s="29">
        <f>A42</f>
        <v>1</v>
      </c>
      <c r="B59" s="30">
        <f>B42</f>
        <v>3</v>
      </c>
      <c r="C59" s="90" t="s">
        <v>4</v>
      </c>
      <c r="D59" s="91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123.97</v>
      </c>
    </row>
    <row r="60" spans="1:12" ht="15" thickBot="1">
      <c r="A60" s="20">
        <v>1</v>
      </c>
      <c r="B60" s="21">
        <v>4</v>
      </c>
      <c r="C60" s="22" t="s">
        <v>20</v>
      </c>
      <c r="D60" s="5" t="s">
        <v>21</v>
      </c>
      <c r="E60" s="63" t="s">
        <v>74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50</v>
      </c>
      <c r="L60" s="67">
        <v>50</v>
      </c>
    </row>
    <row r="61" spans="1:12" ht="14.4">
      <c r="A61" s="23"/>
      <c r="B61" s="15"/>
      <c r="C61" s="11"/>
      <c r="D61" s="5" t="s">
        <v>21</v>
      </c>
      <c r="E61" s="63" t="s">
        <v>65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54</v>
      </c>
      <c r="L61" s="69">
        <v>36.97</v>
      </c>
    </row>
    <row r="62" spans="1:12" ht="14.4">
      <c r="A62" s="23"/>
      <c r="B62" s="15"/>
      <c r="C62" s="11"/>
      <c r="D62" s="7" t="s">
        <v>22</v>
      </c>
      <c r="E62" s="63" t="s">
        <v>66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67</v>
      </c>
      <c r="L62" s="68">
        <v>27</v>
      </c>
    </row>
    <row r="63" spans="1:12" ht="14.4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68</v>
      </c>
      <c r="L63" s="68">
        <v>10</v>
      </c>
    </row>
    <row r="64" spans="1:12" ht="14.4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4.4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4.4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4.4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4.4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4.4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4.4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4.4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4.4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4.4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4.4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4.4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4.4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>
      <c r="A77" s="29">
        <f>A60</f>
        <v>1</v>
      </c>
      <c r="B77" s="30">
        <f>B60</f>
        <v>4</v>
      </c>
      <c r="C77" s="90" t="s">
        <v>4</v>
      </c>
      <c r="D77" s="91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4.4">
      <c r="A78" s="20">
        <v>1</v>
      </c>
      <c r="B78" s="21">
        <v>5</v>
      </c>
      <c r="C78" s="22" t="s">
        <v>20</v>
      </c>
      <c r="D78" s="5" t="s">
        <v>21</v>
      </c>
      <c r="E78" s="54" t="s">
        <v>87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4.4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4.4">
      <c r="A80" s="23"/>
      <c r="B80" s="15"/>
      <c r="C80" s="11"/>
      <c r="D80" s="7" t="s">
        <v>22</v>
      </c>
      <c r="E80" s="57" t="s">
        <v>88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75</v>
      </c>
      <c r="L80" s="68">
        <v>6.27</v>
      </c>
    </row>
    <row r="81" spans="1:12" ht="14.4">
      <c r="A81" s="23"/>
      <c r="B81" s="15"/>
      <c r="C81" s="11"/>
      <c r="D81" s="7" t="s">
        <v>23</v>
      </c>
      <c r="E81" s="57" t="s">
        <v>59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58</v>
      </c>
      <c r="L81" s="68">
        <v>6.7</v>
      </c>
    </row>
    <row r="82" spans="1:12" ht="14.4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4.4">
      <c r="A83" s="23"/>
      <c r="B83" s="15"/>
      <c r="C83" s="11"/>
      <c r="D83" s="7" t="s">
        <v>26</v>
      </c>
      <c r="E83" s="44" t="s">
        <v>89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76</v>
      </c>
      <c r="L83" s="69">
        <v>34</v>
      </c>
    </row>
    <row r="84" spans="1:12" ht="14.4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4.4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4.4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4.4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4.4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4.4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4.4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4.4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4.4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4.4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4.4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>
      <c r="A95" s="29">
        <f>A78</f>
        <v>1</v>
      </c>
      <c r="B95" s="30">
        <f>B78</f>
        <v>5</v>
      </c>
      <c r="C95" s="90" t="s">
        <v>4</v>
      </c>
      <c r="D95" s="91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4.4">
      <c r="A96" s="20">
        <v>2</v>
      </c>
      <c r="B96" s="21">
        <v>1</v>
      </c>
      <c r="C96" s="22" t="s">
        <v>20</v>
      </c>
      <c r="D96" s="5" t="s">
        <v>21</v>
      </c>
      <c r="E96" s="54" t="s">
        <v>90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53</v>
      </c>
      <c r="L96" s="67">
        <v>65.5</v>
      </c>
    </row>
    <row r="97" spans="1:12" ht="14.4">
      <c r="A97" s="23"/>
      <c r="B97" s="15"/>
      <c r="C97" s="11"/>
      <c r="D97" s="8" t="s">
        <v>23</v>
      </c>
      <c r="E97" s="57" t="s">
        <v>102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77</v>
      </c>
      <c r="L97" s="68">
        <v>39.5</v>
      </c>
    </row>
    <row r="98" spans="1:12" ht="14.4">
      <c r="A98" s="23"/>
      <c r="B98" s="15"/>
      <c r="C98" s="11"/>
      <c r="D98" s="7" t="s">
        <v>22</v>
      </c>
      <c r="E98" s="57" t="s">
        <v>78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51</v>
      </c>
      <c r="L98" s="68">
        <v>8.9700000000000006</v>
      </c>
    </row>
    <row r="99" spans="1:12" ht="14.4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58</v>
      </c>
      <c r="L99" s="68">
        <v>10</v>
      </c>
    </row>
    <row r="100" spans="1:12" ht="14.4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4.4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4.4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4.4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4.4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4.4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4.4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4.4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4.4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4.4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4.4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4.4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4.4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>
      <c r="A113" s="29">
        <f>A96</f>
        <v>2</v>
      </c>
      <c r="B113" s="30">
        <f>B96</f>
        <v>1</v>
      </c>
      <c r="C113" s="90" t="s">
        <v>4</v>
      </c>
      <c r="D113" s="91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" thickBot="1">
      <c r="A114" s="20">
        <v>2</v>
      </c>
      <c r="B114" s="21">
        <v>2</v>
      </c>
      <c r="C114" s="22" t="s">
        <v>20</v>
      </c>
      <c r="D114" s="5" t="s">
        <v>21</v>
      </c>
      <c r="E114" s="54" t="s">
        <v>91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4.4">
      <c r="A115" s="23"/>
      <c r="B115" s="15"/>
      <c r="C115" s="11"/>
      <c r="D115" s="5" t="s">
        <v>21</v>
      </c>
      <c r="E115" s="57" t="s">
        <v>92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4.4">
      <c r="A116" s="23"/>
      <c r="B116" s="15"/>
      <c r="C116" s="11"/>
      <c r="D116" s="7" t="s">
        <v>22</v>
      </c>
      <c r="E116" s="57" t="s">
        <v>93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79</v>
      </c>
      <c r="L116" s="68">
        <v>11.27</v>
      </c>
    </row>
    <row r="117" spans="1:12" ht="14.4">
      <c r="A117" s="23"/>
      <c r="B117" s="15"/>
      <c r="C117" s="11"/>
      <c r="D117" s="7" t="s">
        <v>23</v>
      </c>
      <c r="E117" s="57" t="s">
        <v>59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58</v>
      </c>
      <c r="L117" s="68">
        <v>10</v>
      </c>
    </row>
    <row r="118" spans="1:12" ht="14.4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4.4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4.4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4.4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4.4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4.4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4.4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4.4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4.4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4.4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4.4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4.4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4.4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>
      <c r="A131" s="29">
        <f>A114</f>
        <v>2</v>
      </c>
      <c r="B131" s="30">
        <f>B114</f>
        <v>2</v>
      </c>
      <c r="C131" s="90" t="s">
        <v>4</v>
      </c>
      <c r="D131" s="91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" thickBot="1">
      <c r="A132" s="20">
        <v>2</v>
      </c>
      <c r="B132" s="21">
        <v>3</v>
      </c>
      <c r="C132" s="22" t="s">
        <v>20</v>
      </c>
      <c r="D132" s="5" t="s">
        <v>21</v>
      </c>
      <c r="E132" s="54" t="s">
        <v>94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55</v>
      </c>
      <c r="L132" s="67">
        <v>54</v>
      </c>
    </row>
    <row r="133" spans="1:12" ht="14.4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4.4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70</v>
      </c>
      <c r="L134" s="68">
        <v>27</v>
      </c>
    </row>
    <row r="135" spans="1:12" ht="14.4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68</v>
      </c>
      <c r="L135" s="68">
        <v>10</v>
      </c>
    </row>
    <row r="136" spans="1:12" ht="14.4">
      <c r="A136" s="23"/>
      <c r="B136" s="15"/>
      <c r="C136" s="11"/>
      <c r="D136" s="7" t="s">
        <v>24</v>
      </c>
      <c r="E136" s="57" t="s">
        <v>86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72</v>
      </c>
      <c r="L136" s="68">
        <v>32.97</v>
      </c>
    </row>
    <row r="137" spans="1:12" ht="14.4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4.4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4.4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4.4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4.4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4.4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4.4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4.4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4.4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4.4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4.4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4.4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>
      <c r="A149" s="29">
        <f>A132</f>
        <v>2</v>
      </c>
      <c r="B149" s="30">
        <f>B132</f>
        <v>3</v>
      </c>
      <c r="C149" s="90" t="s">
        <v>4</v>
      </c>
      <c r="D149" s="91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7" thickBot="1">
      <c r="A150" s="14">
        <v>2</v>
      </c>
      <c r="B150" s="15">
        <v>4</v>
      </c>
      <c r="C150" s="22" t="s">
        <v>20</v>
      </c>
      <c r="D150" s="53" t="s">
        <v>21</v>
      </c>
      <c r="E150" s="54" t="s">
        <v>80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81</v>
      </c>
      <c r="L150" s="67">
        <v>91.7</v>
      </c>
    </row>
    <row r="151" spans="1:12" ht="14.4">
      <c r="A151" s="14"/>
      <c r="B151" s="15"/>
      <c r="C151" s="11"/>
      <c r="D151" s="53" t="s">
        <v>21</v>
      </c>
      <c r="E151" s="57" t="s">
        <v>49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63</v>
      </c>
      <c r="L151" s="68">
        <v>18</v>
      </c>
    </row>
    <row r="152" spans="1:12" ht="14.4">
      <c r="A152" s="14"/>
      <c r="B152" s="15"/>
      <c r="C152" s="11"/>
      <c r="D152" s="7" t="s">
        <v>22</v>
      </c>
      <c r="E152" s="57" t="s">
        <v>82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73</v>
      </c>
      <c r="L152" s="68">
        <v>4.2699999999999996</v>
      </c>
    </row>
    <row r="153" spans="1:12" ht="14.4">
      <c r="A153" s="14"/>
      <c r="B153" s="15"/>
      <c r="C153" s="11"/>
      <c r="D153" s="7" t="s">
        <v>23</v>
      </c>
      <c r="E153" s="57" t="s">
        <v>59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58</v>
      </c>
      <c r="L153" s="68">
        <v>10</v>
      </c>
    </row>
    <row r="154" spans="1:12" ht="14.4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4.4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4.4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4.4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4.4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4.4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4.4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4.4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4.4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4.4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4.4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4.4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4.4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>
      <c r="A167" s="34">
        <f>A150</f>
        <v>2</v>
      </c>
      <c r="B167" s="34">
        <f>B150</f>
        <v>4</v>
      </c>
      <c r="C167" s="90" t="s">
        <v>4</v>
      </c>
      <c r="D167" s="91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" thickBot="1">
      <c r="A168" s="20">
        <v>2</v>
      </c>
      <c r="B168" s="21">
        <v>5</v>
      </c>
      <c r="C168" s="22" t="s">
        <v>20</v>
      </c>
      <c r="D168" s="5" t="s">
        <v>21</v>
      </c>
      <c r="E168" s="54" t="s">
        <v>95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83</v>
      </c>
      <c r="L168" s="67">
        <v>50</v>
      </c>
    </row>
    <row r="169" spans="1:12" ht="14.4">
      <c r="A169" s="23"/>
      <c r="B169" s="15"/>
      <c r="C169" s="11"/>
      <c r="D169" s="5" t="s">
        <v>21</v>
      </c>
      <c r="E169" s="57" t="s">
        <v>65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54</v>
      </c>
      <c r="L169" s="68">
        <v>36.97</v>
      </c>
    </row>
    <row r="170" spans="1:12" ht="14.4">
      <c r="A170" s="23"/>
      <c r="B170" s="15"/>
      <c r="C170" s="11"/>
      <c r="D170" s="7" t="s">
        <v>22</v>
      </c>
      <c r="E170" s="57" t="s">
        <v>66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67</v>
      </c>
      <c r="L170" s="68">
        <v>27</v>
      </c>
    </row>
    <row r="171" spans="1:12" ht="14.4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68</v>
      </c>
      <c r="L171" s="68">
        <v>10</v>
      </c>
    </row>
    <row r="172" spans="1:12" ht="14.4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4.4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4.4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4.4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4.4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4.4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4.4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4.4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4.4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4.4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4.4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4.4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4.4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>
      <c r="A185" s="29">
        <f>A168</f>
        <v>2</v>
      </c>
      <c r="B185" s="30">
        <f>B168</f>
        <v>5</v>
      </c>
      <c r="C185" s="90" t="s">
        <v>4</v>
      </c>
      <c r="D185" s="91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" thickBot="1">
      <c r="A186" s="20">
        <v>3</v>
      </c>
      <c r="B186" s="21">
        <v>1</v>
      </c>
      <c r="C186" s="22" t="s">
        <v>20</v>
      </c>
      <c r="D186" s="5" t="s">
        <v>21</v>
      </c>
      <c r="E186" s="54" t="s">
        <v>103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84</v>
      </c>
      <c r="L186" s="67">
        <v>65.73</v>
      </c>
    </row>
    <row r="187" spans="1:12" ht="14.4">
      <c r="A187" s="23"/>
      <c r="B187" s="15"/>
      <c r="C187" s="11"/>
      <c r="D187" s="5" t="s">
        <v>21</v>
      </c>
      <c r="E187" s="44" t="s">
        <v>65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54</v>
      </c>
      <c r="L187" s="69">
        <v>36.97</v>
      </c>
    </row>
    <row r="188" spans="1:12" ht="14.4">
      <c r="A188" s="23"/>
      <c r="B188" s="15"/>
      <c r="C188" s="11"/>
      <c r="D188" s="7" t="s">
        <v>22</v>
      </c>
      <c r="E188" s="57" t="s">
        <v>93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79</v>
      </c>
      <c r="L188" s="68">
        <v>11.27</v>
      </c>
    </row>
    <row r="189" spans="1:12" ht="14.4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68</v>
      </c>
      <c r="L189" s="68">
        <v>10</v>
      </c>
    </row>
    <row r="190" spans="1:12" ht="14.4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4.4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4.4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4.4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4.4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4.4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4.4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4.4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4.4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4.4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4.4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4.4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4.4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>
      <c r="A203" s="29">
        <f>A186</f>
        <v>3</v>
      </c>
      <c r="B203" s="30">
        <f>B186</f>
        <v>1</v>
      </c>
      <c r="C203" s="90" t="s">
        <v>4</v>
      </c>
      <c r="D203" s="91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" thickBot="1">
      <c r="A204" s="20">
        <v>3</v>
      </c>
      <c r="B204" s="21">
        <v>2</v>
      </c>
      <c r="C204" s="22" t="s">
        <v>20</v>
      </c>
      <c r="D204" s="5" t="s">
        <v>21</v>
      </c>
      <c r="E204" s="54" t="s">
        <v>96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4.4">
      <c r="A205" s="23"/>
      <c r="B205" s="15"/>
      <c r="C205" s="11"/>
      <c r="D205" s="5" t="s">
        <v>21</v>
      </c>
      <c r="E205" s="57" t="s">
        <v>97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52</v>
      </c>
      <c r="L205" s="68">
        <v>24</v>
      </c>
    </row>
    <row r="206" spans="1:12" ht="14.4">
      <c r="A206" s="23"/>
      <c r="B206" s="15"/>
      <c r="C206" s="11"/>
      <c r="D206" s="7" t="s">
        <v>22</v>
      </c>
      <c r="E206" s="57" t="s">
        <v>78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44</v>
      </c>
      <c r="L206" s="68">
        <v>8.9700000000000006</v>
      </c>
    </row>
    <row r="207" spans="1:12" ht="14.4">
      <c r="A207" s="23"/>
      <c r="B207" s="15"/>
      <c r="C207" s="11"/>
      <c r="D207" s="7" t="s">
        <v>23</v>
      </c>
      <c r="E207" s="57" t="s">
        <v>59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58</v>
      </c>
      <c r="L207" s="68">
        <v>10</v>
      </c>
    </row>
    <row r="208" spans="1:12" ht="14.4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4.4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4.4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4.4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4.4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4.4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4.4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4.4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4.4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4.4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4.4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4.4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4.4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>
      <c r="A221" s="29">
        <f>A204</f>
        <v>3</v>
      </c>
      <c r="B221" s="30">
        <f>B204</f>
        <v>2</v>
      </c>
      <c r="C221" s="90" t="s">
        <v>4</v>
      </c>
      <c r="D221" s="91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" thickBot="1">
      <c r="A222" s="20">
        <v>3</v>
      </c>
      <c r="B222" s="21">
        <v>3</v>
      </c>
      <c r="C222" s="22" t="s">
        <v>20</v>
      </c>
      <c r="D222" s="5" t="s">
        <v>21</v>
      </c>
      <c r="E222" s="54" t="s">
        <v>98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4.4">
      <c r="A223" s="23"/>
      <c r="B223" s="15"/>
      <c r="C223" s="11"/>
      <c r="D223" s="5" t="s">
        <v>21</v>
      </c>
      <c r="E223" s="57" t="s">
        <v>65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54</v>
      </c>
      <c r="L223" s="68">
        <v>36.97</v>
      </c>
    </row>
    <row r="224" spans="1:12" ht="14.4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70</v>
      </c>
      <c r="L224" s="68">
        <v>27</v>
      </c>
    </row>
    <row r="225" spans="1:12" ht="14.4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68</v>
      </c>
      <c r="L225" s="68">
        <v>10</v>
      </c>
    </row>
    <row r="226" spans="1:12" ht="14.4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4.4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4.4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4.4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4.4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4.4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4.4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4.4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4.4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4.4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4.4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4.4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4.4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>
      <c r="A239" s="29">
        <f>A222</f>
        <v>3</v>
      </c>
      <c r="B239" s="30">
        <f>B222</f>
        <v>3</v>
      </c>
      <c r="C239" s="90" t="s">
        <v>4</v>
      </c>
      <c r="D239" s="91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14.4">
      <c r="A240" s="20">
        <v>3</v>
      </c>
      <c r="B240" s="21">
        <v>4</v>
      </c>
      <c r="C240" s="22" t="s">
        <v>20</v>
      </c>
      <c r="D240" s="5" t="s">
        <v>21</v>
      </c>
      <c r="E240" s="54" t="s">
        <v>87</v>
      </c>
      <c r="F240" s="55">
        <v>250</v>
      </c>
      <c r="G240" s="71">
        <v>16.100000000000001</v>
      </c>
      <c r="H240" s="71">
        <v>18.649999999999999</v>
      </c>
      <c r="I240" s="71">
        <v>53.71</v>
      </c>
      <c r="J240" s="71">
        <v>456.78</v>
      </c>
      <c r="K240" s="56" t="s">
        <v>44</v>
      </c>
      <c r="L240" s="67">
        <v>77</v>
      </c>
    </row>
    <row r="241" spans="1:12" ht="14.4">
      <c r="A241" s="23"/>
      <c r="B241" s="15"/>
      <c r="C241" s="11"/>
      <c r="D241" s="8" t="s">
        <v>42</v>
      </c>
      <c r="E241" s="57"/>
      <c r="F241" s="58"/>
      <c r="G241" s="72"/>
      <c r="H241" s="72"/>
      <c r="I241" s="72"/>
      <c r="J241" s="72"/>
      <c r="K241" s="59"/>
      <c r="L241" s="68"/>
    </row>
    <row r="242" spans="1:12" ht="14.4">
      <c r="A242" s="23"/>
      <c r="B242" s="15"/>
      <c r="C242" s="11"/>
      <c r="D242" s="7" t="s">
        <v>22</v>
      </c>
      <c r="E242" s="57" t="s">
        <v>82</v>
      </c>
      <c r="F242" s="58">
        <v>210</v>
      </c>
      <c r="G242" s="72">
        <v>7.0000000000000007E-2</v>
      </c>
      <c r="H242" s="72">
        <v>0.2</v>
      </c>
      <c r="I242" s="72">
        <v>10.01</v>
      </c>
      <c r="J242" s="72">
        <v>46</v>
      </c>
      <c r="K242" s="59" t="s">
        <v>73</v>
      </c>
      <c r="L242" s="68">
        <v>4.2699999999999996</v>
      </c>
    </row>
    <row r="243" spans="1:12" ht="14.4">
      <c r="A243" s="23"/>
      <c r="B243" s="15"/>
      <c r="C243" s="11"/>
      <c r="D243" s="7" t="s">
        <v>23</v>
      </c>
      <c r="E243" s="57" t="s">
        <v>59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58</v>
      </c>
      <c r="L243" s="68">
        <v>10</v>
      </c>
    </row>
    <row r="244" spans="1:12" ht="14.4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4.4">
      <c r="A245" s="23"/>
      <c r="B245" s="15"/>
      <c r="C245" s="11"/>
      <c r="D245" s="7" t="s">
        <v>26</v>
      </c>
      <c r="E245" s="44" t="s">
        <v>99</v>
      </c>
      <c r="F245" s="45">
        <v>100</v>
      </c>
      <c r="G245" s="76">
        <v>0.8</v>
      </c>
      <c r="H245" s="76">
        <v>0.2</v>
      </c>
      <c r="I245" s="76">
        <v>1.8</v>
      </c>
      <c r="J245" s="76">
        <v>83.2</v>
      </c>
      <c r="K245" s="46" t="s">
        <v>48</v>
      </c>
      <c r="L245" s="69">
        <v>32.700000000000003</v>
      </c>
    </row>
    <row r="246" spans="1:12" ht="14.4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4.4">
      <c r="A247" s="24"/>
      <c r="B247" s="17"/>
      <c r="C247" s="8"/>
      <c r="D247" s="18" t="s">
        <v>33</v>
      </c>
      <c r="E247" s="9"/>
      <c r="F247" s="19">
        <f>SUM(F240:F246)</f>
        <v>620</v>
      </c>
      <c r="G247" s="77">
        <f t="shared" ref="G247:J247" si="27">SUM(G240:G246)</f>
        <v>20.930000000000003</v>
      </c>
      <c r="H247" s="77">
        <f t="shared" si="27"/>
        <v>19.769999999999996</v>
      </c>
      <c r="I247" s="77">
        <f t="shared" si="27"/>
        <v>86.039999999999992</v>
      </c>
      <c r="J247" s="77">
        <f t="shared" si="27"/>
        <v>685.22</v>
      </c>
      <c r="K247" s="25"/>
      <c r="L247" s="70">
        <f>SUM(L240:L245)</f>
        <v>123.97</v>
      </c>
    </row>
    <row r="248" spans="1:12" ht="14.4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4.4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4.4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4.4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4.4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4.4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4.4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4.4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4.4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" thickBot="1">
      <c r="A257" s="35">
        <f>A240</f>
        <v>3</v>
      </c>
      <c r="B257" s="36">
        <f>B240</f>
        <v>4</v>
      </c>
      <c r="C257" s="92" t="s">
        <v>4</v>
      </c>
      <c r="D257" s="93"/>
      <c r="E257" s="37"/>
      <c r="F257" s="38">
        <f>F247+F256</f>
        <v>620</v>
      </c>
      <c r="G257" s="80">
        <f t="shared" ref="G257:J257" si="28">G247+G256</f>
        <v>20.930000000000003</v>
      </c>
      <c r="H257" s="80">
        <f t="shared" si="28"/>
        <v>19.769999999999996</v>
      </c>
      <c r="I257" s="80">
        <f t="shared" si="28"/>
        <v>86.039999999999992</v>
      </c>
      <c r="J257" s="80">
        <f t="shared" si="28"/>
        <v>685.22</v>
      </c>
      <c r="K257" s="38"/>
      <c r="L257" s="61">
        <f>SUM(L245,L240,L241,L242,L243)</f>
        <v>123.97</v>
      </c>
    </row>
    <row r="258" spans="1:12" ht="27" thickBot="1">
      <c r="A258" s="20">
        <v>3</v>
      </c>
      <c r="B258" s="21">
        <v>5</v>
      </c>
      <c r="C258" s="22" t="s">
        <v>20</v>
      </c>
      <c r="D258" s="5" t="s">
        <v>21</v>
      </c>
      <c r="E258" s="54" t="s">
        <v>100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85</v>
      </c>
      <c r="L258" s="67">
        <v>77</v>
      </c>
    </row>
    <row r="259" spans="1:12" ht="14.4">
      <c r="A259" s="23"/>
      <c r="B259" s="15"/>
      <c r="C259" s="11"/>
      <c r="D259" s="5" t="s">
        <v>21</v>
      </c>
      <c r="E259" s="44" t="s">
        <v>101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60</v>
      </c>
      <c r="L259" s="69">
        <v>28</v>
      </c>
    </row>
    <row r="260" spans="1:12" ht="14.4">
      <c r="A260" s="23"/>
      <c r="B260" s="15"/>
      <c r="C260" s="11"/>
      <c r="D260" s="7" t="s">
        <v>22</v>
      </c>
      <c r="E260" s="57" t="s">
        <v>78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8.9700000000000006</v>
      </c>
    </row>
    <row r="261" spans="1:12" ht="14.4">
      <c r="A261" s="23"/>
      <c r="B261" s="15"/>
      <c r="C261" s="11"/>
      <c r="D261" s="7" t="s">
        <v>23</v>
      </c>
      <c r="E261" s="57" t="s">
        <v>59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58</v>
      </c>
      <c r="L261" s="68">
        <v>10</v>
      </c>
    </row>
    <row r="262" spans="1:12" ht="14.4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4.4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4.4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4.4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4.4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4.4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4.4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4.4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4.4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4.4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4.4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4.4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4.4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" thickBot="1">
      <c r="A275" s="35">
        <f>A258</f>
        <v>3</v>
      </c>
      <c r="B275" s="36">
        <f>B258</f>
        <v>5</v>
      </c>
      <c r="C275" s="92" t="s">
        <v>4</v>
      </c>
      <c r="D275" s="93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580.73333333333335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20.862000000000002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22.184666666666661</v>
      </c>
      <c r="I276" s="85">
        <f t="shared" si="32"/>
        <v>94.274666666666675</v>
      </c>
      <c r="J276" s="85">
        <f t="shared" si="32"/>
        <v>678.19733333333318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2026-02-02T12:38:40Z</dcterms:modified>
</cp:coreProperties>
</file>