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/>
  <bookViews>
    <workbookView xWindow="0" yWindow="0" windowWidth="20496" windowHeight="7356" activeTab="1"/>
  </bookViews>
  <sheets>
    <sheet name="1-3 ГОДА" sheetId="1" r:id="rId1"/>
    <sheet name="3-7 ЛЕТ 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F10" i="1"/>
  <c r="B13"/>
  <c r="F13" i="2"/>
  <c r="E13"/>
  <c r="D13"/>
  <c r="C13"/>
  <c r="F10"/>
  <c r="E10"/>
  <c r="D10"/>
  <c r="D29" i="1"/>
  <c r="C29"/>
  <c r="F13"/>
  <c r="F30" s="1"/>
  <c r="E13"/>
  <c r="D13"/>
  <c r="C13"/>
  <c r="E10"/>
  <c r="D10"/>
  <c r="C10"/>
  <c r="E30" l="1"/>
  <c r="C30" i="2"/>
  <c r="F30"/>
  <c r="E30"/>
  <c r="D30"/>
  <c r="C30" i="1"/>
  <c r="D30"/>
</calcChain>
</file>

<file path=xl/sharedStrings.xml><?xml version="1.0" encoding="utf-8"?>
<sst xmlns="http://schemas.openxmlformats.org/spreadsheetml/2006/main" count="74" uniqueCount="51">
  <si>
    <t>Прием пищи, наименование блюда</t>
  </si>
  <si>
    <t>Масса порции</t>
  </si>
  <si>
    <t>Пищевые вещества</t>
  </si>
  <si>
    <t>Энергети-ческая ценность, ккал</t>
  </si>
  <si>
    <t>Белки, г</t>
  </si>
  <si>
    <t>Жиры, г</t>
  </si>
  <si>
    <t>Углеводы, г</t>
  </si>
  <si>
    <t>Завтрак</t>
  </si>
  <si>
    <t>ИТОГО ЗА ЗАВТРАК</t>
  </si>
  <si>
    <t>II Завтрак</t>
  </si>
  <si>
    <t>ИТОГО ЗА 2-й ЗАВТРАК</t>
  </si>
  <si>
    <t>Обед</t>
  </si>
  <si>
    <t>ИТОГО ЗА ОБЕД</t>
  </si>
  <si>
    <t>Полдник</t>
  </si>
  <si>
    <t>ИТОГО ЗА ПОЛДНИК</t>
  </si>
  <si>
    <t>Всего за день:</t>
  </si>
  <si>
    <t xml:space="preserve">ХЛЕБ РЖАНОЙ </t>
  </si>
  <si>
    <t>ХЛЕБ ПШЕНИЧНЫЙ</t>
  </si>
  <si>
    <t xml:space="preserve">ХЛЕБ ПШЕНИЧНЫЙ </t>
  </si>
  <si>
    <t>СОК ЯБЛОЧНЫЙ № 399</t>
  </si>
  <si>
    <t>КАПУСТА ТУШЕНАЯ № 336</t>
  </si>
  <si>
    <t xml:space="preserve">КОМПОТ ИЗ СУШЕННЫХ ФРУКТОВ № 376 </t>
  </si>
  <si>
    <t>190/10</t>
  </si>
  <si>
    <t>БУТЕРБРОД С ДЖЕМОМ ИЛИ ПОВИДЛОМ № 2</t>
  </si>
  <si>
    <t>30/5/20</t>
  </si>
  <si>
    <t>КОМПОТ ИЗ СУШЕНЫХ ФРУКТОВ № 376</t>
  </si>
  <si>
    <t>70/30</t>
  </si>
  <si>
    <t>КАША ЖИДКАЯ ( ПШЕНИЧНАЯ ) ТТК № 105</t>
  </si>
  <si>
    <t>СУФЛЕ ИЗ РЫБЫ ТТК № 74</t>
  </si>
  <si>
    <t>КАША ЖИДКАЯ (  пшеничная ) ТТК № 105</t>
  </si>
  <si>
    <t>50</t>
  </si>
  <si>
    <t>50/30</t>
  </si>
  <si>
    <t>ЧАЙ С МОЛОКОМ ИЛИ СЛИВКАМИ № 394</t>
  </si>
  <si>
    <t>СОК ЯБЛОЧНЫЙ  399</t>
  </si>
  <si>
    <t>СУП  С МАКАРОННЫМИ ИЗДЕЛИЯМИ НА БУЛЬОНЕ ТТК № 88</t>
  </si>
  <si>
    <t>ТЕФТЕЛИ С СОУСОМ ( ГОВЯДИНА)  ТТК № 65</t>
  </si>
  <si>
    <t>ЧАЙ С САХАРОМ, ВАРЕНЬЕМ, ДЖЕМОМ, МЕДОМ, ПОВИДЛОМ  № 392</t>
  </si>
  <si>
    <t>180/10</t>
  </si>
  <si>
    <t>ЧАЙ С МОЛОКОМ  ИЛИ СЛИВКАМИ № 394</t>
  </si>
  <si>
    <t>СУП С МАКАРОННЫМИ ИЗДЕЛИЯМИ НА БУЛЬОНЕ  ТТК № 88</t>
  </si>
  <si>
    <t xml:space="preserve">ТЕФТЕЛИ С СОУСОМ ( ГОВЯДИНА)  ТТК № 65 </t>
  </si>
  <si>
    <t>уплотнённый полдник</t>
  </si>
  <si>
    <t xml:space="preserve">МОУ детский сад № 25 Ежеденевное 20-ти дневное меню ( Зима-осень  ) для детей  дошкольного возраста 1-3 лет, 12 часового режима функционирования </t>
  </si>
  <si>
    <t>БУЛОЧКА веснушка</t>
  </si>
  <si>
    <t>Батон</t>
  </si>
  <si>
    <t>БУЛОЧКА веснушка № 473</t>
  </si>
  <si>
    <t>каша рассыпчатая с овощами (рисовая)</t>
  </si>
  <si>
    <t>КАША РАССЫПЧАТАЯ С ОВОЩАМИ (РИСОВАЯ)</t>
  </si>
  <si>
    <t xml:space="preserve">МОУ детский сад № 25 Ежеденевное 20-ти дневное меню ( Весна -лето) для детей  дошкольного возраста   3-7  лет, 12 часового режима функционирования </t>
  </si>
  <si>
    <t>ОГУРЕЦ СВЕЖИЙ</t>
  </si>
  <si>
    <t>13 день на 26.11.2025</t>
  </si>
</sst>
</file>

<file path=xl/styles.xml><?xml version="1.0" encoding="utf-8"?>
<styleSheet xmlns="http://schemas.openxmlformats.org/spreadsheetml/2006/main">
  <numFmts count="1">
    <numFmt numFmtId="164" formatCode="#,##0.0;\-#,##0.0"/>
  </numFmts>
  <fonts count="9">
    <font>
      <sz val="11"/>
      <color rgb="FF000000"/>
      <name val="Calibri"/>
    </font>
    <font>
      <b/>
      <sz val="9"/>
      <color rgb="FF000000"/>
      <name val="Arial"/>
    </font>
    <font>
      <b/>
      <sz val="8"/>
      <color rgb="FF000000"/>
      <name val="Arial"/>
    </font>
    <font>
      <sz val="8"/>
      <color rgb="FF000000"/>
      <name val="Arial"/>
    </font>
    <font>
      <b/>
      <sz val="12"/>
      <color rgb="FF000000"/>
      <name val="Arial"/>
    </font>
    <font>
      <b/>
      <sz val="11"/>
      <color rgb="FF000000"/>
      <name val="Times New Roman"/>
    </font>
    <font>
      <b/>
      <sz val="10"/>
      <color rgb="FF000000"/>
      <name val="Arial"/>
    </font>
    <font>
      <sz val="8"/>
      <color rgb="FF000000"/>
      <name val="Arial"/>
      <family val="2"/>
      <charset val="204"/>
    </font>
    <font>
      <b/>
      <sz val="12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5">
    <xf numFmtId="0" fontId="0" fillId="0" borderId="0" xfId="0" applyProtection="1"/>
    <xf numFmtId="0" fontId="1" fillId="0" borderId="1" xfId="0" applyFont="1" applyBorder="1" applyAlignment="1" applyProtection="1">
      <alignment horizontal="center" vertical="center" wrapText="1"/>
    </xf>
    <xf numFmtId="0" fontId="2" fillId="0" borderId="2" xfId="0" applyFont="1" applyBorder="1" applyAlignment="1" applyProtection="1">
      <alignment horizontal="center" vertical="center" wrapText="1"/>
    </xf>
    <xf numFmtId="0" fontId="2" fillId="0" borderId="1" xfId="0" applyFont="1" applyBorder="1" applyAlignment="1" applyProtection="1">
      <alignment horizontal="center" vertical="center" wrapText="1"/>
    </xf>
    <xf numFmtId="0" fontId="3" fillId="0" borderId="2" xfId="0" applyFont="1" applyBorder="1" applyAlignment="1" applyProtection="1">
      <alignment horizontal="left" vertical="center" wrapText="1"/>
    </xf>
    <xf numFmtId="0" fontId="3" fillId="0" borderId="2" xfId="0" applyFont="1" applyBorder="1" applyAlignment="1" applyProtection="1">
      <alignment horizontal="center" vertical="center" wrapText="1"/>
    </xf>
    <xf numFmtId="164" fontId="3" fillId="0" borderId="2" xfId="0" applyNumberFormat="1" applyFont="1" applyBorder="1" applyAlignment="1" applyProtection="1">
      <alignment horizontal="right" vertical="center" wrapText="1"/>
    </xf>
    <xf numFmtId="164" fontId="3" fillId="0" borderId="1" xfId="0" applyNumberFormat="1" applyFont="1" applyBorder="1" applyAlignment="1" applyProtection="1">
      <alignment horizontal="right" vertical="center" wrapText="1"/>
    </xf>
    <xf numFmtId="0" fontId="2" fillId="0" borderId="1" xfId="0" applyFont="1" applyBorder="1" applyAlignment="1" applyProtection="1">
      <alignment horizontal="left" vertical="center" wrapText="1"/>
    </xf>
    <xf numFmtId="0" fontId="2" fillId="0" borderId="1" xfId="0" applyFont="1" applyBorder="1" applyAlignment="1" applyProtection="1">
      <alignment horizontal="center" vertical="center" wrapText="1"/>
    </xf>
    <xf numFmtId="164" fontId="2" fillId="0" borderId="1" xfId="0" applyNumberFormat="1" applyFont="1" applyBorder="1" applyAlignment="1" applyProtection="1">
      <alignment horizontal="right" vertical="center" wrapText="1"/>
    </xf>
    <xf numFmtId="0" fontId="3" fillId="2" borderId="1" xfId="0" applyFont="1" applyFill="1" applyBorder="1" applyAlignment="1" applyProtection="1">
      <alignment horizontal="right" vertical="center" wrapText="1"/>
    </xf>
    <xf numFmtId="164" fontId="2" fillId="0" borderId="2" xfId="0" applyNumberFormat="1" applyFont="1" applyBorder="1" applyAlignment="1" applyProtection="1">
      <alignment horizontal="right" vertical="center" wrapText="1"/>
    </xf>
    <xf numFmtId="0" fontId="0" fillId="0" borderId="0" xfId="0" applyProtection="1"/>
    <xf numFmtId="49" fontId="7" fillId="0" borderId="2" xfId="0" applyNumberFormat="1" applyFont="1" applyBorder="1" applyAlignment="1" applyProtection="1">
      <alignment horizontal="center" vertical="center" wrapText="1"/>
    </xf>
    <xf numFmtId="164" fontId="7" fillId="0" borderId="2" xfId="0" applyNumberFormat="1" applyFont="1" applyBorder="1" applyAlignment="1" applyProtection="1">
      <alignment horizontal="right" vertical="center" wrapText="1"/>
    </xf>
    <xf numFmtId="0" fontId="7" fillId="0" borderId="2" xfId="0" applyFont="1" applyBorder="1" applyAlignment="1" applyProtection="1">
      <alignment horizontal="left" vertical="center" wrapText="1"/>
    </xf>
    <xf numFmtId="164" fontId="2" fillId="3" borderId="1" xfId="0" applyNumberFormat="1" applyFont="1" applyFill="1" applyBorder="1" applyAlignment="1" applyProtection="1">
      <alignment horizontal="right" vertical="center" wrapText="1"/>
    </xf>
    <xf numFmtId="0" fontId="2" fillId="3" borderId="1" xfId="0" applyNumberFormat="1" applyFont="1" applyFill="1" applyBorder="1" applyAlignment="1" applyProtection="1">
      <alignment horizontal="right" vertical="center" wrapText="1"/>
    </xf>
    <xf numFmtId="0" fontId="7" fillId="0" borderId="2" xfId="0" applyFont="1" applyBorder="1" applyAlignment="1" applyProtection="1">
      <alignment horizontal="center" vertical="center" wrapText="1"/>
    </xf>
    <xf numFmtId="164" fontId="2" fillId="0" borderId="7" xfId="0" applyNumberFormat="1" applyFont="1" applyBorder="1" applyAlignment="1" applyProtection="1">
      <alignment horizontal="right" vertical="center" wrapText="1"/>
    </xf>
    <xf numFmtId="0" fontId="6" fillId="0" borderId="2" xfId="0" applyFont="1" applyBorder="1" applyAlignment="1" applyProtection="1">
      <alignment horizontal="center" vertical="top" wrapText="1"/>
    </xf>
    <xf numFmtId="0" fontId="6" fillId="0" borderId="6" xfId="0" applyFont="1" applyBorder="1" applyAlignment="1" applyProtection="1">
      <alignment horizontal="center" vertical="top" wrapText="1"/>
    </xf>
    <xf numFmtId="0" fontId="2" fillId="0" borderId="2" xfId="0" applyFont="1" applyBorder="1" applyAlignment="1" applyProtection="1">
      <alignment horizontal="left" vertical="center" wrapText="1"/>
    </xf>
    <xf numFmtId="0" fontId="2" fillId="0" borderId="6" xfId="0" applyFont="1" applyBorder="1" applyAlignment="1" applyProtection="1">
      <alignment horizontal="left" vertical="center" wrapText="1"/>
    </xf>
    <xf numFmtId="0" fontId="0" fillId="0" borderId="3" xfId="0" applyBorder="1" applyAlignment="1" applyProtection="1">
      <alignment horizontal="left"/>
    </xf>
    <xf numFmtId="0" fontId="4" fillId="0" borderId="0" xfId="0" applyFont="1" applyAlignment="1" applyProtection="1">
      <alignment horizontal="center" vertical="center" wrapText="1"/>
    </xf>
    <xf numFmtId="0" fontId="5" fillId="0" borderId="0" xfId="0" applyFont="1" applyAlignment="1" applyProtection="1">
      <alignment horizontal="center" vertical="center" wrapText="1"/>
    </xf>
    <xf numFmtId="0" fontId="1" fillId="0" borderId="4" xfId="0" applyFont="1" applyBorder="1" applyAlignment="1" applyProtection="1">
      <alignment horizontal="center" vertical="center" wrapText="1"/>
    </xf>
    <xf numFmtId="0" fontId="1" fillId="0" borderId="5" xfId="0" applyFont="1" applyBorder="1" applyAlignment="1" applyProtection="1">
      <alignment horizontal="center" vertical="center" wrapText="1"/>
    </xf>
    <xf numFmtId="0" fontId="1" fillId="0" borderId="2" xfId="0" applyFont="1" applyBorder="1" applyAlignment="1" applyProtection="1">
      <alignment horizontal="center" vertical="center" wrapText="1"/>
    </xf>
    <xf numFmtId="0" fontId="1" fillId="0" borderId="6" xfId="0" applyFont="1" applyBorder="1" applyAlignment="1" applyProtection="1">
      <alignment horizontal="center" vertical="center" wrapText="1"/>
    </xf>
    <xf numFmtId="0" fontId="2" fillId="0" borderId="4" xfId="0" applyFont="1" applyBorder="1" applyAlignment="1" applyProtection="1">
      <alignment horizontal="center" vertical="center" wrapText="1"/>
    </xf>
    <xf numFmtId="0" fontId="2" fillId="0" borderId="5" xfId="0" applyFont="1" applyBorder="1" applyAlignment="1" applyProtection="1">
      <alignment horizontal="center" vertical="center" wrapText="1"/>
    </xf>
    <xf numFmtId="0" fontId="8" fillId="0" borderId="0" xfId="0" applyFont="1" applyAlignment="1" applyProtection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31"/>
  <sheetViews>
    <sheetView workbookViewId="0">
      <selection sqref="A1:G1"/>
    </sheetView>
  </sheetViews>
  <sheetFormatPr defaultRowHeight="15" customHeight="1"/>
  <cols>
    <col min="1" max="1" width="23" customWidth="1"/>
    <col min="7" max="7" width="12.6640625" customWidth="1"/>
  </cols>
  <sheetData>
    <row r="1" spans="1:7" ht="15.75" customHeight="1">
      <c r="A1" s="26" t="s">
        <v>50</v>
      </c>
      <c r="B1" s="26"/>
      <c r="C1" s="26"/>
      <c r="D1" s="26"/>
      <c r="E1" s="26"/>
      <c r="F1" s="26"/>
      <c r="G1" s="26"/>
    </row>
    <row r="2" spans="1:7" ht="49.5" customHeight="1">
      <c r="A2" s="27" t="s">
        <v>42</v>
      </c>
      <c r="B2" s="26"/>
      <c r="C2" s="26"/>
      <c r="D2" s="26"/>
      <c r="E2" s="26"/>
      <c r="F2" s="26"/>
      <c r="G2" s="26"/>
    </row>
    <row r="3" spans="1:7" ht="24" customHeight="1">
      <c r="A3" s="28" t="s">
        <v>0</v>
      </c>
      <c r="B3" s="28" t="s">
        <v>1</v>
      </c>
      <c r="C3" s="30" t="s">
        <v>2</v>
      </c>
      <c r="D3" s="31"/>
      <c r="E3" s="31"/>
      <c r="F3" s="32" t="s">
        <v>3</v>
      </c>
      <c r="G3" s="1"/>
    </row>
    <row r="4" spans="1:7" ht="22.5" customHeight="1">
      <c r="A4" s="29"/>
      <c r="B4" s="29"/>
      <c r="C4" s="2" t="s">
        <v>4</v>
      </c>
      <c r="D4" s="2" t="s">
        <v>5</v>
      </c>
      <c r="E4" s="2" t="s">
        <v>6</v>
      </c>
      <c r="F4" s="33"/>
      <c r="G4" s="3"/>
    </row>
    <row r="5" spans="1:7" ht="15" customHeight="1">
      <c r="A5" s="21" t="s">
        <v>7</v>
      </c>
      <c r="B5" s="22"/>
      <c r="C5" s="22"/>
      <c r="D5" s="22"/>
      <c r="E5" s="22"/>
      <c r="F5" s="22"/>
      <c r="G5" s="22"/>
    </row>
    <row r="6" spans="1:7" ht="29.25" customHeight="1">
      <c r="A6" s="4" t="s">
        <v>29</v>
      </c>
      <c r="B6" s="5">
        <v>150</v>
      </c>
      <c r="C6" s="6">
        <v>7</v>
      </c>
      <c r="D6" s="6">
        <v>3.5</v>
      </c>
      <c r="E6" s="6">
        <v>29.1</v>
      </c>
      <c r="F6" s="6">
        <v>175.1</v>
      </c>
      <c r="G6" s="7"/>
    </row>
    <row r="7" spans="1:7" ht="22.5" customHeight="1">
      <c r="A7" s="4" t="s">
        <v>32</v>
      </c>
      <c r="B7" s="5">
        <v>160</v>
      </c>
      <c r="C7" s="6">
        <v>2.8</v>
      </c>
      <c r="D7" s="6">
        <v>2.4</v>
      </c>
      <c r="E7" s="6">
        <v>9</v>
      </c>
      <c r="F7" s="6">
        <v>81.3</v>
      </c>
      <c r="G7" s="7"/>
    </row>
    <row r="8" spans="1:7" ht="30" customHeight="1">
      <c r="A8" s="4" t="s">
        <v>44</v>
      </c>
      <c r="B8" s="14" t="s">
        <v>30</v>
      </c>
      <c r="C8" s="6">
        <v>3.8</v>
      </c>
      <c r="D8" s="6">
        <v>1.5</v>
      </c>
      <c r="E8" s="6">
        <v>25.7</v>
      </c>
      <c r="F8" s="6">
        <v>131</v>
      </c>
      <c r="G8" s="7"/>
    </row>
    <row r="9" spans="1:7" ht="23.25" customHeight="1">
      <c r="A9" s="4"/>
      <c r="B9" s="14"/>
      <c r="C9" s="6"/>
      <c r="D9" s="6"/>
      <c r="E9" s="6"/>
      <c r="F9" s="6"/>
      <c r="G9" s="7"/>
    </row>
    <row r="10" spans="1:7" ht="15" customHeight="1">
      <c r="A10" s="8" t="s">
        <v>8</v>
      </c>
      <c r="B10" s="9">
        <v>360</v>
      </c>
      <c r="C10" s="10">
        <f>SUM(C6:C9)</f>
        <v>13.600000000000001</v>
      </c>
      <c r="D10" s="10">
        <f>SUM(D6:D9)</f>
        <v>7.4</v>
      </c>
      <c r="E10" s="10">
        <f>SUM(E6:E9)</f>
        <v>63.8</v>
      </c>
      <c r="F10" s="17">
        <f>SUM(F6:F9)</f>
        <v>387.4</v>
      </c>
      <c r="G10" s="10"/>
    </row>
    <row r="11" spans="1:7" ht="15" customHeight="1">
      <c r="A11" s="21" t="s">
        <v>9</v>
      </c>
      <c r="B11" s="22"/>
      <c r="C11" s="22"/>
      <c r="D11" s="22"/>
      <c r="E11" s="22"/>
      <c r="F11" s="22"/>
      <c r="G11" s="22"/>
    </row>
    <row r="12" spans="1:7" ht="42" customHeight="1">
      <c r="A12" s="16" t="s">
        <v>33</v>
      </c>
      <c r="B12" s="5">
        <v>180</v>
      </c>
      <c r="C12" s="6">
        <v>0.9</v>
      </c>
      <c r="D12" s="6">
        <v>0.2</v>
      </c>
      <c r="E12" s="6">
        <v>17.7</v>
      </c>
      <c r="F12" s="6">
        <v>75.099999999999994</v>
      </c>
      <c r="G12" s="7"/>
    </row>
    <row r="13" spans="1:7" ht="22.5" customHeight="1">
      <c r="A13" s="8" t="s">
        <v>10</v>
      </c>
      <c r="B13" s="9">
        <f>SUM(B12)</f>
        <v>180</v>
      </c>
      <c r="C13" s="10">
        <f>SUM(C12)</f>
        <v>0.9</v>
      </c>
      <c r="D13" s="10">
        <f>SUM(D12)</f>
        <v>0.2</v>
      </c>
      <c r="E13" s="10">
        <f>SUM(E12)</f>
        <v>17.7</v>
      </c>
      <c r="F13" s="10">
        <f>SUM(F12)</f>
        <v>75.099999999999994</v>
      </c>
      <c r="G13" s="10"/>
    </row>
    <row r="14" spans="1:7" ht="15" customHeight="1">
      <c r="A14" s="21" t="s">
        <v>11</v>
      </c>
      <c r="B14" s="22"/>
      <c r="C14" s="22"/>
      <c r="D14" s="22"/>
      <c r="E14" s="22"/>
      <c r="F14" s="22"/>
      <c r="G14" s="22"/>
    </row>
    <row r="15" spans="1:7" ht="30.75" customHeight="1">
      <c r="A15" s="16" t="s">
        <v>49</v>
      </c>
      <c r="B15" s="5">
        <v>30</v>
      </c>
      <c r="C15" s="11">
        <v>0.2</v>
      </c>
      <c r="D15" s="11">
        <v>0</v>
      </c>
      <c r="E15" s="11">
        <v>0.8</v>
      </c>
      <c r="F15" s="11">
        <v>4.2</v>
      </c>
      <c r="G15" s="11"/>
    </row>
    <row r="16" spans="1:7" ht="36" customHeight="1">
      <c r="A16" s="16" t="s">
        <v>34</v>
      </c>
      <c r="B16" s="5">
        <v>150</v>
      </c>
      <c r="C16" s="6">
        <v>2.2999999999999998</v>
      </c>
      <c r="D16" s="6">
        <v>1.9</v>
      </c>
      <c r="E16" s="6">
        <v>12.1</v>
      </c>
      <c r="F16" s="15">
        <v>74.2</v>
      </c>
      <c r="G16" s="7"/>
    </row>
    <row r="17" spans="1:7" ht="43.5" customHeight="1">
      <c r="A17" s="16" t="s">
        <v>35</v>
      </c>
      <c r="B17" s="5" t="s">
        <v>31</v>
      </c>
      <c r="C17" s="6">
        <v>6.6</v>
      </c>
      <c r="D17" s="6">
        <v>7.8</v>
      </c>
      <c r="E17" s="6">
        <v>15.2</v>
      </c>
      <c r="F17" s="6">
        <v>143.9</v>
      </c>
      <c r="G17" s="7"/>
    </row>
    <row r="18" spans="1:7" ht="33.75" customHeight="1">
      <c r="A18" s="16" t="s">
        <v>20</v>
      </c>
      <c r="B18" s="5">
        <v>120</v>
      </c>
      <c r="C18" s="6">
        <v>2.7</v>
      </c>
      <c r="D18" s="6">
        <v>4.5</v>
      </c>
      <c r="E18" s="6">
        <v>11.5</v>
      </c>
      <c r="F18" s="6">
        <v>98.6</v>
      </c>
      <c r="G18" s="7"/>
    </row>
    <row r="19" spans="1:7" ht="30" customHeight="1">
      <c r="A19" s="16" t="s">
        <v>21</v>
      </c>
      <c r="B19" s="5">
        <v>150</v>
      </c>
      <c r="C19" s="6">
        <v>0</v>
      </c>
      <c r="D19" s="6">
        <v>0</v>
      </c>
      <c r="E19" s="6">
        <v>11.6</v>
      </c>
      <c r="F19" s="6">
        <v>46.5</v>
      </c>
      <c r="G19" s="7"/>
    </row>
    <row r="20" spans="1:7" ht="15" customHeight="1">
      <c r="A20" s="16" t="s">
        <v>16</v>
      </c>
      <c r="B20" s="5">
        <v>40</v>
      </c>
      <c r="C20" s="6">
        <v>2.6</v>
      </c>
      <c r="D20" s="6">
        <v>0.4</v>
      </c>
      <c r="E20" s="6">
        <v>17</v>
      </c>
      <c r="F20" s="6">
        <v>81.599999999999994</v>
      </c>
      <c r="G20" s="7"/>
    </row>
    <row r="21" spans="1:7" s="13" customFormat="1" ht="15" customHeight="1">
      <c r="A21" s="16" t="s">
        <v>18</v>
      </c>
      <c r="B21" s="5">
        <v>20</v>
      </c>
      <c r="C21" s="6">
        <v>1.5</v>
      </c>
      <c r="D21" s="6">
        <v>0.1</v>
      </c>
      <c r="E21" s="6">
        <v>9.6999999999999993</v>
      </c>
      <c r="F21" s="6">
        <v>46</v>
      </c>
      <c r="G21" s="7"/>
    </row>
    <row r="22" spans="1:7" ht="15" customHeight="1">
      <c r="A22" s="8" t="s">
        <v>12</v>
      </c>
      <c r="B22" s="9">
        <v>590</v>
      </c>
      <c r="C22" s="10">
        <v>15.9</v>
      </c>
      <c r="D22" s="10">
        <v>14.7</v>
      </c>
      <c r="E22" s="10">
        <v>78.2</v>
      </c>
      <c r="F22" s="18">
        <v>494.7</v>
      </c>
      <c r="G22" s="10"/>
    </row>
    <row r="23" spans="1:7" ht="15" customHeight="1">
      <c r="A23" s="21" t="s">
        <v>13</v>
      </c>
      <c r="B23" s="22"/>
      <c r="C23" s="22"/>
      <c r="D23" s="22"/>
      <c r="E23" s="22"/>
      <c r="F23" s="22"/>
      <c r="G23" s="22"/>
    </row>
    <row r="24" spans="1:7" ht="39.75" customHeight="1">
      <c r="A24" s="16" t="s">
        <v>28</v>
      </c>
      <c r="B24" s="5">
        <v>50</v>
      </c>
      <c r="C24" s="6">
        <v>6.5</v>
      </c>
      <c r="D24" s="6">
        <v>8.1999999999999993</v>
      </c>
      <c r="E24" s="6">
        <v>2.1</v>
      </c>
      <c r="F24" s="6">
        <v>72.7</v>
      </c>
      <c r="G24" s="7"/>
    </row>
    <row r="25" spans="1:7" ht="22.5" customHeight="1">
      <c r="A25" s="16" t="s">
        <v>46</v>
      </c>
      <c r="B25" s="19">
        <v>120</v>
      </c>
      <c r="C25" s="6">
        <v>2.4</v>
      </c>
      <c r="D25" s="6">
        <v>3.8</v>
      </c>
      <c r="E25" s="6">
        <v>14.6</v>
      </c>
      <c r="F25" s="6">
        <v>171.1</v>
      </c>
      <c r="G25" s="7"/>
    </row>
    <row r="26" spans="1:7" ht="40.5" customHeight="1">
      <c r="A26" s="16" t="s">
        <v>36</v>
      </c>
      <c r="B26" s="5" t="s">
        <v>37</v>
      </c>
      <c r="C26" s="6">
        <v>0.1</v>
      </c>
      <c r="D26" s="6">
        <v>0</v>
      </c>
      <c r="E26" s="6">
        <v>9.8000000000000007</v>
      </c>
      <c r="F26" s="6">
        <v>39.4</v>
      </c>
      <c r="G26" s="7"/>
    </row>
    <row r="27" spans="1:7" ht="15" customHeight="1">
      <c r="A27" s="16" t="s">
        <v>18</v>
      </c>
      <c r="B27" s="5">
        <v>20</v>
      </c>
      <c r="C27" s="6">
        <v>1.5</v>
      </c>
      <c r="D27" s="6">
        <v>0.1</v>
      </c>
      <c r="E27" s="6">
        <v>9.6999999999999993</v>
      </c>
      <c r="F27" s="6">
        <v>46</v>
      </c>
      <c r="G27" s="7"/>
    </row>
    <row r="28" spans="1:7" ht="22.5" customHeight="1">
      <c r="A28" s="4" t="s">
        <v>45</v>
      </c>
      <c r="B28" s="5">
        <v>50</v>
      </c>
      <c r="C28" s="6">
        <v>3.5</v>
      </c>
      <c r="D28" s="6">
        <v>5.3</v>
      </c>
      <c r="E28" s="6">
        <v>26.8</v>
      </c>
      <c r="F28" s="6">
        <v>160.9</v>
      </c>
      <c r="G28" s="7"/>
    </row>
    <row r="29" spans="1:7" ht="15" customHeight="1">
      <c r="A29" s="8" t="s">
        <v>14</v>
      </c>
      <c r="B29" s="9">
        <v>430</v>
      </c>
      <c r="C29" s="10">
        <f>SUM(C24:C28)</f>
        <v>14</v>
      </c>
      <c r="D29" s="10">
        <f>SUM(D24:D28)</f>
        <v>17.399999999999999</v>
      </c>
      <c r="E29" s="10">
        <v>63.3</v>
      </c>
      <c r="F29" s="10">
        <v>490.1</v>
      </c>
      <c r="G29" s="10"/>
    </row>
    <row r="30" spans="1:7" ht="15" customHeight="1">
      <c r="A30" s="23" t="s">
        <v>15</v>
      </c>
      <c r="B30" s="24"/>
      <c r="C30" s="12">
        <f>SUM(C29+C22+C13+C10)</f>
        <v>44.4</v>
      </c>
      <c r="D30" s="12">
        <f>SUM(D29+D22+D13+D10)</f>
        <v>39.699999999999996</v>
      </c>
      <c r="E30" s="12">
        <f>SUM(E29+E22+E13+E10)</f>
        <v>223</v>
      </c>
      <c r="F30" s="12">
        <f>SUM(F29+F22+F13+F10)</f>
        <v>1447.2999999999997</v>
      </c>
      <c r="G30" s="20"/>
    </row>
    <row r="31" spans="1:7" ht="15" customHeight="1">
      <c r="A31" s="25"/>
      <c r="B31" s="25"/>
      <c r="C31" s="13"/>
      <c r="D31" s="13"/>
      <c r="E31" s="13"/>
      <c r="F31" s="13"/>
      <c r="G31" s="13"/>
    </row>
  </sheetData>
  <mergeCells count="12">
    <mergeCell ref="A23:G23"/>
    <mergeCell ref="A30:B30"/>
    <mergeCell ref="A31:B31"/>
    <mergeCell ref="A1:G1"/>
    <mergeCell ref="A2:G2"/>
    <mergeCell ref="A3:A4"/>
    <mergeCell ref="B3:B4"/>
    <mergeCell ref="C3:E3"/>
    <mergeCell ref="F3:F4"/>
    <mergeCell ref="A5:G5"/>
    <mergeCell ref="A11:G11"/>
    <mergeCell ref="A14:G14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G30"/>
  <sheetViews>
    <sheetView tabSelected="1" workbookViewId="0">
      <selection sqref="A1:G1"/>
    </sheetView>
  </sheetViews>
  <sheetFormatPr defaultRowHeight="15" customHeight="1"/>
  <cols>
    <col min="1" max="1" width="22.88671875" customWidth="1"/>
  </cols>
  <sheetData>
    <row r="1" spans="1:7" ht="15.75" customHeight="1">
      <c r="A1" s="34" t="s">
        <v>50</v>
      </c>
      <c r="B1" s="26"/>
      <c r="C1" s="26"/>
      <c r="D1" s="26"/>
      <c r="E1" s="26"/>
      <c r="F1" s="26"/>
      <c r="G1" s="26"/>
    </row>
    <row r="2" spans="1:7" ht="45" customHeight="1">
      <c r="A2" s="27" t="s">
        <v>48</v>
      </c>
      <c r="B2" s="26"/>
      <c r="C2" s="26"/>
      <c r="D2" s="26"/>
      <c r="E2" s="26"/>
      <c r="F2" s="26"/>
      <c r="G2" s="26"/>
    </row>
    <row r="3" spans="1:7" ht="24" customHeight="1">
      <c r="A3" s="28" t="s">
        <v>0</v>
      </c>
      <c r="B3" s="28" t="s">
        <v>1</v>
      </c>
      <c r="C3" s="30" t="s">
        <v>2</v>
      </c>
      <c r="D3" s="31"/>
      <c r="E3" s="31"/>
      <c r="F3" s="32" t="s">
        <v>3</v>
      </c>
      <c r="G3" s="1"/>
    </row>
    <row r="4" spans="1:7" ht="22.5" customHeight="1">
      <c r="A4" s="29"/>
      <c r="B4" s="29"/>
      <c r="C4" s="2" t="s">
        <v>4</v>
      </c>
      <c r="D4" s="2" t="s">
        <v>5</v>
      </c>
      <c r="E4" s="2" t="s">
        <v>6</v>
      </c>
      <c r="F4" s="33"/>
      <c r="G4" s="3"/>
    </row>
    <row r="5" spans="1:7" ht="15" customHeight="1">
      <c r="A5" s="21" t="s">
        <v>7</v>
      </c>
      <c r="B5" s="22"/>
      <c r="C5" s="22"/>
      <c r="D5" s="22"/>
      <c r="E5" s="22"/>
      <c r="F5" s="22"/>
      <c r="G5" s="22"/>
    </row>
    <row r="6" spans="1:7" ht="22.5" customHeight="1">
      <c r="A6" s="16" t="s">
        <v>27</v>
      </c>
      <c r="B6" s="5">
        <v>180</v>
      </c>
      <c r="C6" s="6">
        <v>8.3000000000000007</v>
      </c>
      <c r="D6" s="6">
        <v>4.2</v>
      </c>
      <c r="E6" s="6">
        <v>35.700000000000003</v>
      </c>
      <c r="F6" s="6">
        <v>213.4</v>
      </c>
      <c r="G6" s="7"/>
    </row>
    <row r="7" spans="1:7" ht="22.5" customHeight="1">
      <c r="A7" s="16" t="s">
        <v>38</v>
      </c>
      <c r="B7" s="5">
        <v>180</v>
      </c>
      <c r="C7" s="6">
        <v>2.7</v>
      </c>
      <c r="D7" s="6">
        <v>2.2999999999999998</v>
      </c>
      <c r="E7" s="6">
        <v>14</v>
      </c>
      <c r="F7" s="6">
        <v>87.6</v>
      </c>
      <c r="G7" s="7"/>
    </row>
    <row r="8" spans="1:7" ht="27.75" customHeight="1">
      <c r="A8" s="16" t="s">
        <v>23</v>
      </c>
      <c r="B8" s="14" t="s">
        <v>24</v>
      </c>
      <c r="C8" s="6">
        <v>2.2999999999999998</v>
      </c>
      <c r="D8" s="6">
        <v>3.7</v>
      </c>
      <c r="E8" s="6">
        <v>27.4</v>
      </c>
      <c r="F8" s="6">
        <v>156.69999999999999</v>
      </c>
      <c r="G8" s="7"/>
    </row>
    <row r="9" spans="1:7" ht="15" customHeight="1">
      <c r="A9" s="16"/>
      <c r="B9" s="5"/>
      <c r="C9" s="6"/>
      <c r="D9" s="6"/>
      <c r="E9" s="6"/>
      <c r="F9" s="6"/>
      <c r="G9" s="7"/>
    </row>
    <row r="10" spans="1:7" ht="15" customHeight="1">
      <c r="A10" s="8" t="s">
        <v>8</v>
      </c>
      <c r="B10" s="9">
        <v>415</v>
      </c>
      <c r="C10" s="10">
        <v>13.3</v>
      </c>
      <c r="D10" s="10">
        <f>SUM(D6:D9)</f>
        <v>10.199999999999999</v>
      </c>
      <c r="E10" s="10">
        <f>SUM(E6:E9)</f>
        <v>77.099999999999994</v>
      </c>
      <c r="F10" s="10">
        <f>SUM(F6:F9)</f>
        <v>457.7</v>
      </c>
      <c r="G10" s="10"/>
    </row>
    <row r="11" spans="1:7" ht="15" customHeight="1">
      <c r="A11" s="21" t="s">
        <v>9</v>
      </c>
      <c r="B11" s="22"/>
      <c r="C11" s="22"/>
      <c r="D11" s="22"/>
      <c r="E11" s="22"/>
      <c r="F11" s="22"/>
      <c r="G11" s="22"/>
    </row>
    <row r="12" spans="1:7" ht="33.75" customHeight="1">
      <c r="A12" s="16" t="s">
        <v>19</v>
      </c>
      <c r="B12" s="5">
        <v>200</v>
      </c>
      <c r="C12" s="6">
        <v>1</v>
      </c>
      <c r="D12" s="6">
        <v>0.2</v>
      </c>
      <c r="E12" s="6">
        <v>19.600000000000001</v>
      </c>
      <c r="F12" s="6">
        <v>83.4</v>
      </c>
      <c r="G12" s="7"/>
    </row>
    <row r="13" spans="1:7" ht="15" customHeight="1">
      <c r="A13" s="8" t="s">
        <v>10</v>
      </c>
      <c r="B13" s="9">
        <v>200</v>
      </c>
      <c r="C13" s="10">
        <f>SUM(C12)</f>
        <v>1</v>
      </c>
      <c r="D13" s="10">
        <f>SUM(D12)</f>
        <v>0.2</v>
      </c>
      <c r="E13" s="10">
        <f>SUM(E12)</f>
        <v>19.600000000000001</v>
      </c>
      <c r="F13" s="10">
        <f>SUM(F12)</f>
        <v>83.4</v>
      </c>
      <c r="G13" s="10"/>
    </row>
    <row r="14" spans="1:7" ht="15" customHeight="1">
      <c r="A14" s="21" t="s">
        <v>11</v>
      </c>
      <c r="B14" s="22"/>
      <c r="C14" s="22"/>
      <c r="D14" s="22"/>
      <c r="E14" s="22"/>
      <c r="F14" s="22"/>
      <c r="G14" s="22"/>
    </row>
    <row r="15" spans="1:7" ht="42.75" customHeight="1">
      <c r="A15" s="16" t="s">
        <v>49</v>
      </c>
      <c r="B15" s="5">
        <v>50</v>
      </c>
      <c r="C15" s="11">
        <v>0.4</v>
      </c>
      <c r="D15" s="11">
        <v>0.1</v>
      </c>
      <c r="E15" s="11">
        <v>1.3</v>
      </c>
      <c r="F15" s="11">
        <v>7</v>
      </c>
      <c r="G15" s="11"/>
    </row>
    <row r="16" spans="1:7" ht="36.75" customHeight="1">
      <c r="A16" s="16" t="s">
        <v>39</v>
      </c>
      <c r="B16" s="19">
        <v>180</v>
      </c>
      <c r="C16" s="6">
        <v>2.7</v>
      </c>
      <c r="D16" s="6">
        <v>2.1</v>
      </c>
      <c r="E16" s="6">
        <v>14.5</v>
      </c>
      <c r="F16" s="6">
        <v>89.2</v>
      </c>
      <c r="G16" s="7"/>
    </row>
    <row r="17" spans="1:7" ht="22.5" customHeight="1">
      <c r="A17" s="16" t="s">
        <v>40</v>
      </c>
      <c r="B17" s="19" t="s">
        <v>26</v>
      </c>
      <c r="C17" s="6">
        <v>10.3</v>
      </c>
      <c r="D17" s="6">
        <v>12.4</v>
      </c>
      <c r="E17" s="6">
        <v>11</v>
      </c>
      <c r="F17" s="6">
        <v>205.3</v>
      </c>
      <c r="G17" s="7"/>
    </row>
    <row r="18" spans="1:7" ht="41.25" customHeight="1">
      <c r="A18" s="16" t="s">
        <v>20</v>
      </c>
      <c r="B18" s="5">
        <v>130</v>
      </c>
      <c r="C18" s="6">
        <v>2.9</v>
      </c>
      <c r="D18" s="6">
        <v>4.9000000000000004</v>
      </c>
      <c r="E18" s="6">
        <v>12.5</v>
      </c>
      <c r="F18" s="6">
        <v>106.9</v>
      </c>
      <c r="G18" s="7"/>
    </row>
    <row r="19" spans="1:7" ht="27" customHeight="1">
      <c r="A19" s="16" t="s">
        <v>25</v>
      </c>
      <c r="B19" s="5">
        <v>180</v>
      </c>
      <c r="C19" s="6">
        <v>0</v>
      </c>
      <c r="D19" s="6">
        <v>0</v>
      </c>
      <c r="E19" s="6">
        <v>14</v>
      </c>
      <c r="F19" s="6">
        <v>55.8</v>
      </c>
      <c r="G19" s="7"/>
    </row>
    <row r="20" spans="1:7" ht="15" customHeight="1">
      <c r="A20" s="16" t="s">
        <v>16</v>
      </c>
      <c r="B20" s="5">
        <v>50</v>
      </c>
      <c r="C20" s="6">
        <v>3.3</v>
      </c>
      <c r="D20" s="6">
        <v>0.4</v>
      </c>
      <c r="E20" s="6">
        <v>21.2</v>
      </c>
      <c r="F20" s="6">
        <v>102</v>
      </c>
      <c r="G20" s="7"/>
    </row>
    <row r="21" spans="1:7" s="13" customFormat="1" ht="15" customHeight="1">
      <c r="A21" s="16" t="s">
        <v>18</v>
      </c>
      <c r="B21" s="5">
        <v>30</v>
      </c>
      <c r="C21" s="6">
        <v>2.2999999999999998</v>
      </c>
      <c r="D21" s="6">
        <v>0.2</v>
      </c>
      <c r="E21" s="6">
        <v>15.1</v>
      </c>
      <c r="F21" s="6">
        <v>71</v>
      </c>
      <c r="G21" s="7"/>
    </row>
    <row r="22" spans="1:7" ht="15" customHeight="1">
      <c r="A22" s="8" t="s">
        <v>12</v>
      </c>
      <c r="B22" s="9">
        <v>720</v>
      </c>
      <c r="C22" s="17">
        <v>21.9</v>
      </c>
      <c r="D22" s="17">
        <v>20.100000000000001</v>
      </c>
      <c r="E22" s="17">
        <v>89.2</v>
      </c>
      <c r="F22" s="17">
        <v>636.70000000000005</v>
      </c>
      <c r="G22" s="10"/>
    </row>
    <row r="23" spans="1:7" ht="15" customHeight="1">
      <c r="A23" s="21" t="s">
        <v>41</v>
      </c>
      <c r="B23" s="22"/>
      <c r="C23" s="22"/>
      <c r="D23" s="22"/>
      <c r="E23" s="22"/>
      <c r="F23" s="22"/>
      <c r="G23" s="22"/>
    </row>
    <row r="24" spans="1:7" ht="37.5" customHeight="1">
      <c r="A24" s="16" t="s">
        <v>28</v>
      </c>
      <c r="B24" s="19">
        <v>70</v>
      </c>
      <c r="C24" s="6">
        <v>11.8</v>
      </c>
      <c r="D24" s="6">
        <v>6.6</v>
      </c>
      <c r="E24" s="6">
        <v>3.1</v>
      </c>
      <c r="F24" s="6">
        <v>122.6</v>
      </c>
      <c r="G24" s="7"/>
    </row>
    <row r="25" spans="1:7" ht="22.5" customHeight="1">
      <c r="A25" s="16" t="s">
        <v>47</v>
      </c>
      <c r="B25" s="5">
        <v>150</v>
      </c>
      <c r="C25" s="6">
        <v>2.9</v>
      </c>
      <c r="D25" s="6">
        <v>4.0999999999999996</v>
      </c>
      <c r="E25" s="6">
        <v>23.8</v>
      </c>
      <c r="F25" s="6">
        <v>214.1</v>
      </c>
      <c r="G25" s="7"/>
    </row>
    <row r="26" spans="1:7" ht="42.75" customHeight="1">
      <c r="A26" s="16" t="s">
        <v>36</v>
      </c>
      <c r="B26" s="19" t="s">
        <v>22</v>
      </c>
      <c r="C26" s="6">
        <v>0.1</v>
      </c>
      <c r="D26" s="6">
        <v>0</v>
      </c>
      <c r="E26" s="6">
        <v>9.8000000000000007</v>
      </c>
      <c r="F26" s="6">
        <v>39.4</v>
      </c>
      <c r="G26" s="7"/>
    </row>
    <row r="27" spans="1:7" ht="15" customHeight="1">
      <c r="A27" s="16" t="s">
        <v>17</v>
      </c>
      <c r="B27" s="5">
        <v>30</v>
      </c>
      <c r="C27" s="6">
        <v>2.2999999999999998</v>
      </c>
      <c r="D27" s="6">
        <v>0.2</v>
      </c>
      <c r="E27" s="6">
        <v>15.1</v>
      </c>
      <c r="F27" s="6">
        <v>71</v>
      </c>
      <c r="G27" s="7"/>
    </row>
    <row r="28" spans="1:7" ht="22.5" customHeight="1">
      <c r="A28" s="16" t="s">
        <v>43</v>
      </c>
      <c r="B28" s="5">
        <v>50</v>
      </c>
      <c r="C28" s="6">
        <v>4</v>
      </c>
      <c r="D28" s="6">
        <v>3</v>
      </c>
      <c r="E28" s="6">
        <v>29.6</v>
      </c>
      <c r="F28" s="6">
        <v>160.9</v>
      </c>
      <c r="G28" s="7"/>
    </row>
    <row r="29" spans="1:7" ht="15" customHeight="1">
      <c r="A29" s="8" t="s">
        <v>14</v>
      </c>
      <c r="B29" s="9">
        <v>500</v>
      </c>
      <c r="C29" s="10">
        <v>20.9</v>
      </c>
      <c r="D29" s="10">
        <v>16.8</v>
      </c>
      <c r="E29" s="10">
        <v>73.099999999999994</v>
      </c>
      <c r="F29" s="10">
        <v>608</v>
      </c>
      <c r="G29" s="10"/>
    </row>
    <row r="30" spans="1:7" ht="15" customHeight="1">
      <c r="A30" s="23" t="s">
        <v>15</v>
      </c>
      <c r="B30" s="24"/>
      <c r="C30" s="12">
        <f>SUM(C29+C22+C13+C10)</f>
        <v>57.099999999999994</v>
      </c>
      <c r="D30" s="12">
        <f>SUM(D29+D22+D13+D10)</f>
        <v>47.300000000000011</v>
      </c>
      <c r="E30" s="12">
        <f>SUM(E29+E22+E13+E10)</f>
        <v>259</v>
      </c>
      <c r="F30" s="12">
        <f>SUM(F29+F22+F13+F10)</f>
        <v>1785.8000000000002</v>
      </c>
      <c r="G30" s="12"/>
    </row>
  </sheetData>
  <mergeCells count="11">
    <mergeCell ref="A30:B30"/>
    <mergeCell ref="A1:G1"/>
    <mergeCell ref="A2:G2"/>
    <mergeCell ref="A3:A4"/>
    <mergeCell ref="B3:B4"/>
    <mergeCell ref="C3:E3"/>
    <mergeCell ref="F3:F4"/>
    <mergeCell ref="A5:G5"/>
    <mergeCell ref="A11:G11"/>
    <mergeCell ref="A14:G14"/>
    <mergeCell ref="A23:G23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 customHeight="1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1-3 ГОДА</vt:lpstr>
      <vt:lpstr>3-7 ЛЕТ </vt:lpstr>
      <vt:lpstr>Лист3</vt:lpstr>
    </vt:vector>
  </TitlesOfParts>
  <Manager/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Lastochka</dc:creator>
  <cp:keywords/>
  <dc:description/>
  <cp:lastModifiedBy>Артем</cp:lastModifiedBy>
  <dcterms:created xsi:type="dcterms:W3CDTF">2021-08-27T09:05:48Z</dcterms:created>
  <dcterms:modified xsi:type="dcterms:W3CDTF">2025-11-27T16:34:13Z</dcterms:modified>
  <cp:category/>
</cp:coreProperties>
</file>