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/>
  </bookViews>
  <sheets>
    <sheet name="1-3 ГОДА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29" i="2"/>
  <c r="F28"/>
  <c r="F13"/>
  <c r="D28" i="1" l="1"/>
  <c r="C21"/>
  <c r="F10" l="1"/>
  <c r="B13"/>
  <c r="E28" i="2"/>
  <c r="D28"/>
  <c r="C28"/>
  <c r="E13"/>
  <c r="D13"/>
  <c r="C13"/>
  <c r="F13" i="1"/>
  <c r="E13"/>
  <c r="D13"/>
  <c r="C13"/>
  <c r="E10"/>
  <c r="D10"/>
  <c r="E29" l="1"/>
  <c r="C29" i="2"/>
  <c r="E29"/>
  <c r="D29"/>
  <c r="C29" i="1"/>
  <c r="D29"/>
</calcChain>
</file>

<file path=xl/sharedStrings.xml><?xml version="1.0" encoding="utf-8"?>
<sst xmlns="http://schemas.openxmlformats.org/spreadsheetml/2006/main" count="78" uniqueCount="48">
  <si>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</si>
  <si>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</si>
  <si>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</si>
  <si>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</si>
  <si>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</si>
  <si>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</si>
  <si>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</si>
  <si>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</si>
  <si>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</si>
  <si>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</si>
  <si>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</si>
  <si>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</si>
  <si>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</si>
  <si>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</si>
  <si>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</si>
  <si>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БАТОН </t>
  </si>
  <si>
    <t xml:space="preserve">ХЛЕБ РЖАНОЙ </t>
  </si>
  <si>
    <t xml:space="preserve">ЯЙЦА ВАРЕНЫЕ № 213 </t>
  </si>
  <si>
    <t>ХЛЕБ ПШЕНИЧНЫЙ</t>
  </si>
  <si>
    <t>45</t>
  </si>
  <si>
    <t>20</t>
  </si>
  <si>
    <t>ХЛЕБ РЖАНОЙ</t>
  </si>
  <si>
    <t>ПЮРЕ ИЗ МОРКОВИ ИЛИ СВЕКЛЫ (свекла) № 324</t>
  </si>
  <si>
    <t>ЧАЙ С ЛИМОНОМ № 393</t>
  </si>
  <si>
    <t>180/10/7</t>
  </si>
  <si>
    <t>КОМПОТ ИЗ СВЕЖИХ ПЛОДОВ № 372</t>
  </si>
  <si>
    <t>ПЮРЕ ИЗ МОРКОВИ ИЛИ СВЕКЛЫ ( СВЕКЛА) № 234</t>
  </si>
  <si>
    <t xml:space="preserve">СОК ЯБЛОНО-ВИНОГРАДНЫЙ № 399 </t>
  </si>
  <si>
    <t>180/10</t>
  </si>
  <si>
    <t>КАША ЖИДКАЯ ( МАННАЯ) ТТК № 83</t>
  </si>
  <si>
    <t>БОРЩ С КАПУСТОЙ И КАРТОФЕЛЕМ СО СМЕТАНОЙ  ТТК № 28</t>
  </si>
  <si>
    <t>190/10</t>
  </si>
  <si>
    <t xml:space="preserve">СОК ЯБЛОЧНО-ВИНОГРАДНЫЙ, СОК ЯБЛОЧНО-АБРИКОСОВЫЙ  № 399 </t>
  </si>
  <si>
    <t>ЗАПЕКАНКА КАРТОФЕЛЬНАЯ С МЯСОМ ИЛИ ПЕЧЕНЬЮ ( говядина) ТТК№ 79</t>
  </si>
  <si>
    <t>КОТЛЕТЫ, БИТОЧКИ, ШНИЦЕЛЬ РУБЛЕННЫЕ С СОУСОМ СМЕТАННЫМ ТТК № 61, № 354</t>
  </si>
  <si>
    <t>70/30</t>
  </si>
  <si>
    <t>КАША РАСССЫПЧАТАЯ С ОВОЩАМИ ( ГРЕЧНЕВАЯ) № 166</t>
  </si>
  <si>
    <t>БОРЩ С КАПУСТОЙ И КАРТОФЕЛЕМ СО СМЕНАТНОЙ ТТК  № 28</t>
  </si>
  <si>
    <t>150/10</t>
  </si>
  <si>
    <t>150/7/3,5</t>
  </si>
  <si>
    <t>50/30</t>
  </si>
  <si>
    <t>ЧАЙ С САХАРОМ, ВАРЕНЬЕМ, ДЖЕМОМ, ПОВИДЛОМ № 392</t>
  </si>
  <si>
    <t>Уплотнённый полдник</t>
  </si>
  <si>
    <t>ИТОГО ЗА уплотнённый ПОЛДНИК</t>
  </si>
  <si>
    <t>ОГУРЕЦ СОЛЁНЫЙ</t>
  </si>
  <si>
    <t xml:space="preserve">3 день на 17.09.2025 </t>
  </si>
  <si>
    <t xml:space="preserve">МОУ детский сад № 25 Ежеденевное 20-ти дневное меню ( Весна-лето) для детей  дошкольного возраста   3-7  лет, 12 часового режима функционирования </t>
  </si>
  <si>
    <t xml:space="preserve">МОУ детский сад № 25 Ежеденевное 20-ти дневное меню (Весна-лето) для детей  дошкольного возраста   1-3  лет, 12 часового режима функционирования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</si>
</sst>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2" fillId="3" borderId="1" xfId="0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horizontal="center" vertical="center" wrapText="1"/>
    </xf>
    <xf numFmtId="0" fontId="0" fillId="3" borderId="0" xfId="0" applyFill="1" applyProtection="1"/>
    <xf numFmtId="164" fontId="2" fillId="3" borderId="2" xfId="0" applyNumberFormat="1" applyFont="1" applyFill="1" applyBorder="1" applyAlignment="1" applyProtection="1">
      <alignment horizontal="right" vertical="center" wrapText="1"/>
    </xf>
    <xf numFmtId="164" fontId="2" fillId="3" borderId="7" xfId="0" applyNumberFormat="1" applyFont="1" applyFill="1" applyBorder="1" applyAlignment="1" applyProtection="1">
      <alignment horizontal="right" vertical="center" wrapText="1"/>
    </xf>
    <xf numFmtId="49" fontId="3" fillId="0" borderId="2" xfId="0" applyNumberFormat="1" applyFont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3" borderId="2" xfId="0" applyFont="1" applyFill="1" applyBorder="1" applyAlignment="1" applyProtection="1">
      <alignment horizontal="left" vertical="center" wrapText="1"/>
    </xf>
    <xf numFmtId="0" fontId="2" fillId="3" borderId="6" xfId="0" applyFont="1" applyFill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activeCell="F6" sqref="F6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30" t="s">
        <v>45</v>
      </c>
      <c r="B1" s="30"/>
      <c r="C1" s="30"/>
      <c r="D1" s="30"/>
      <c r="E1" s="30"/>
      <c r="F1" s="30"/>
      <c r="G1" s="30"/>
    </row>
    <row r="2" spans="1:7" ht="49.5" customHeight="1">
      <c r="A2" s="31" t="s">
        <v>47</v>
      </c>
      <c r="B2" s="30"/>
      <c r="C2" s="30"/>
      <c r="D2" s="30"/>
      <c r="E2" s="30"/>
      <c r="F2" s="30"/>
      <c r="G2" s="30"/>
    </row>
    <row r="3" spans="1:7" ht="24" customHeight="1">
      <c r="A3" s="32" t="s">
        <v>0</v>
      </c>
      <c r="B3" s="32" t="s">
        <v>1</v>
      </c>
      <c r="C3" s="34" t="s">
        <v>2</v>
      </c>
      <c r="D3" s="35"/>
      <c r="E3" s="35"/>
      <c r="F3" s="36" t="s">
        <v>3</v>
      </c>
      <c r="G3" s="1"/>
    </row>
    <row r="4" spans="1:7" ht="22.5" customHeight="1">
      <c r="A4" s="33"/>
      <c r="B4" s="33"/>
      <c r="C4" s="2" t="s">
        <v>4</v>
      </c>
      <c r="D4" s="2" t="s">
        <v>5</v>
      </c>
      <c r="E4" s="2" t="s">
        <v>6</v>
      </c>
      <c r="F4" s="37"/>
      <c r="G4" s="3"/>
    </row>
    <row r="5" spans="1:7" ht="15" customHeight="1">
      <c r="A5" s="25" t="s">
        <v>7</v>
      </c>
      <c r="B5" s="26"/>
      <c r="C5" s="26"/>
      <c r="D5" s="26"/>
      <c r="E5" s="26"/>
      <c r="F5" s="26"/>
      <c r="G5" s="26"/>
    </row>
    <row r="6" spans="1:7" ht="29.25" customHeight="1">
      <c r="A6" s="15" t="s">
        <v>29</v>
      </c>
      <c r="B6" s="4">
        <v>150</v>
      </c>
      <c r="C6" s="5">
        <v>6.1</v>
      </c>
      <c r="D6" s="5">
        <v>3.4</v>
      </c>
      <c r="E6" s="5">
        <v>26.8</v>
      </c>
      <c r="F6" s="5">
        <v>163</v>
      </c>
      <c r="G6" s="6"/>
    </row>
    <row r="7" spans="1:7" ht="22.5" customHeight="1">
      <c r="A7" s="15" t="s">
        <v>41</v>
      </c>
      <c r="B7" s="4" t="s">
        <v>28</v>
      </c>
      <c r="C7" s="5">
        <v>0.1</v>
      </c>
      <c r="D7" s="5">
        <v>0</v>
      </c>
      <c r="E7" s="5">
        <v>9.8000000000000007</v>
      </c>
      <c r="F7" s="5">
        <v>39.4</v>
      </c>
      <c r="G7" s="6"/>
    </row>
    <row r="8" spans="1:7" ht="30" customHeight="1">
      <c r="A8" s="15" t="s">
        <v>17</v>
      </c>
      <c r="B8" s="13" t="s">
        <v>19</v>
      </c>
      <c r="C8" s="5">
        <v>5.5</v>
      </c>
      <c r="D8" s="5">
        <v>5</v>
      </c>
      <c r="E8" s="5">
        <v>0.3</v>
      </c>
      <c r="F8" s="5">
        <v>68.599999999999994</v>
      </c>
      <c r="G8" s="6"/>
    </row>
    <row r="9" spans="1:7" ht="23.25" customHeight="1">
      <c r="A9" s="15" t="s">
        <v>15</v>
      </c>
      <c r="B9" s="13" t="s">
        <v>20</v>
      </c>
      <c r="C9" s="5">
        <v>1.5</v>
      </c>
      <c r="D9" s="5">
        <v>0.6</v>
      </c>
      <c r="E9" s="5">
        <v>10.3</v>
      </c>
      <c r="F9" s="5">
        <v>52.4</v>
      </c>
      <c r="G9" s="6"/>
    </row>
    <row r="10" spans="1:7" ht="15" customHeight="1">
      <c r="A10" s="7" t="s">
        <v>8</v>
      </c>
      <c r="B10" s="8">
        <v>405</v>
      </c>
      <c r="C10" s="9">
        <v>13.2</v>
      </c>
      <c r="D10" s="9">
        <f>SUM(D6:D9)</f>
        <v>9</v>
      </c>
      <c r="E10" s="9">
        <f>SUM(E6:E9)</f>
        <v>47.2</v>
      </c>
      <c r="F10" s="16">
        <f>SUM(F6:F9)</f>
        <v>323.39999999999998</v>
      </c>
      <c r="G10" s="9"/>
    </row>
    <row r="11" spans="1:7" ht="15" customHeight="1">
      <c r="A11" s="25" t="s">
        <v>9</v>
      </c>
      <c r="B11" s="26"/>
      <c r="C11" s="26"/>
      <c r="D11" s="26"/>
      <c r="E11" s="26"/>
      <c r="F11" s="26"/>
      <c r="G11" s="26"/>
    </row>
    <row r="12" spans="1:7" ht="42" customHeight="1">
      <c r="A12" s="15" t="s">
        <v>27</v>
      </c>
      <c r="B12" s="4">
        <v>180</v>
      </c>
      <c r="C12" s="5">
        <v>0.9</v>
      </c>
      <c r="D12" s="5">
        <v>0.2</v>
      </c>
      <c r="E12" s="5">
        <v>17.7</v>
      </c>
      <c r="F12" s="5">
        <v>75.099999999999994</v>
      </c>
      <c r="G12" s="6"/>
    </row>
    <row r="13" spans="1:7" ht="22.5" customHeight="1">
      <c r="A13" s="7" t="s">
        <v>10</v>
      </c>
      <c r="B13" s="8">
        <f>SUM(B12)</f>
        <v>180</v>
      </c>
      <c r="C13" s="9">
        <f>SUM(C12)</f>
        <v>0.9</v>
      </c>
      <c r="D13" s="9">
        <f>SUM(D12)</f>
        <v>0.2</v>
      </c>
      <c r="E13" s="9">
        <f>SUM(E12)</f>
        <v>17.7</v>
      </c>
      <c r="F13" s="9">
        <f>SUM(F12)</f>
        <v>75.099999999999994</v>
      </c>
      <c r="G13" s="9"/>
    </row>
    <row r="14" spans="1:7" ht="15" customHeight="1">
      <c r="A14" s="25" t="s">
        <v>11</v>
      </c>
      <c r="B14" s="26"/>
      <c r="C14" s="26"/>
      <c r="D14" s="26"/>
      <c r="E14" s="26"/>
      <c r="F14" s="26"/>
      <c r="G14" s="26"/>
    </row>
    <row r="15" spans="1:7" ht="30.75" customHeight="1">
      <c r="A15" s="15" t="s">
        <v>44</v>
      </c>
      <c r="B15" s="4">
        <v>30</v>
      </c>
      <c r="C15" s="10">
        <v>0.2</v>
      </c>
      <c r="D15" s="10">
        <v>0</v>
      </c>
      <c r="E15" s="10">
        <v>0.8</v>
      </c>
      <c r="F15" s="10">
        <v>4.2</v>
      </c>
      <c r="G15" s="10"/>
    </row>
    <row r="16" spans="1:7" ht="36" customHeight="1">
      <c r="A16" s="15" t="s">
        <v>37</v>
      </c>
      <c r="B16" s="4" t="s">
        <v>38</v>
      </c>
      <c r="C16" s="5">
        <v>1.5</v>
      </c>
      <c r="D16" s="5">
        <v>5</v>
      </c>
      <c r="E16" s="5">
        <v>7.5</v>
      </c>
      <c r="F16" s="14">
        <v>90</v>
      </c>
      <c r="G16" s="6"/>
    </row>
    <row r="17" spans="1:7" ht="43.5" customHeight="1">
      <c r="A17" s="15" t="s">
        <v>33</v>
      </c>
      <c r="B17" s="4">
        <v>150</v>
      </c>
      <c r="C17" s="5">
        <v>10</v>
      </c>
      <c r="D17" s="5">
        <v>6.8</v>
      </c>
      <c r="E17" s="5">
        <v>25.3</v>
      </c>
      <c r="F17" s="5">
        <v>215.8</v>
      </c>
      <c r="G17" s="6"/>
    </row>
    <row r="18" spans="1:7" ht="30.75" customHeight="1">
      <c r="A18" s="15" t="s">
        <v>23</v>
      </c>
      <c r="B18" s="4" t="s">
        <v>39</v>
      </c>
      <c r="C18" s="5">
        <v>0.1</v>
      </c>
      <c r="D18" s="5">
        <v>0</v>
      </c>
      <c r="E18" s="5">
        <v>7</v>
      </c>
      <c r="F18" s="5">
        <v>29</v>
      </c>
      <c r="G18" s="6"/>
    </row>
    <row r="19" spans="1:7" s="12" customFormat="1" ht="30.75" customHeight="1">
      <c r="A19" s="15" t="s">
        <v>18</v>
      </c>
      <c r="B19" s="4">
        <v>20</v>
      </c>
      <c r="C19" s="5">
        <v>1.5</v>
      </c>
      <c r="D19" s="5">
        <v>0.1</v>
      </c>
      <c r="E19" s="5">
        <v>9.6999999999999993</v>
      </c>
      <c r="F19" s="5">
        <v>46</v>
      </c>
      <c r="G19" s="6"/>
    </row>
    <row r="20" spans="1:7" s="12" customFormat="1" ht="30.75" customHeight="1">
      <c r="A20" s="15" t="s">
        <v>21</v>
      </c>
      <c r="B20" s="4">
        <v>20</v>
      </c>
      <c r="C20" s="5">
        <v>1.3</v>
      </c>
      <c r="D20" s="5">
        <v>0.2</v>
      </c>
      <c r="E20" s="5">
        <v>8.5</v>
      </c>
      <c r="F20" s="5">
        <v>40.799999999999997</v>
      </c>
      <c r="G20" s="6"/>
    </row>
    <row r="21" spans="1:7" ht="15" customHeight="1">
      <c r="A21" s="7" t="s">
        <v>12</v>
      </c>
      <c r="B21" s="8">
        <v>540</v>
      </c>
      <c r="C21" s="9">
        <f>SUM(C15:C20)</f>
        <v>14.6</v>
      </c>
      <c r="D21" s="9">
        <v>12.1</v>
      </c>
      <c r="E21" s="9">
        <v>59.1</v>
      </c>
      <c r="F21" s="17">
        <v>427.2</v>
      </c>
      <c r="G21" s="9"/>
    </row>
    <row r="22" spans="1:7" ht="15" customHeight="1">
      <c r="A22" s="25" t="s">
        <v>42</v>
      </c>
      <c r="B22" s="26"/>
      <c r="C22" s="26"/>
      <c r="D22" s="26"/>
      <c r="E22" s="26"/>
      <c r="F22" s="26"/>
      <c r="G22" s="26"/>
    </row>
    <row r="23" spans="1:7" ht="39.75" customHeight="1">
      <c r="A23" s="15" t="s">
        <v>22</v>
      </c>
      <c r="B23" s="4">
        <v>40</v>
      </c>
      <c r="C23" s="5">
        <v>0.6</v>
      </c>
      <c r="D23" s="5">
        <v>1.4</v>
      </c>
      <c r="E23" s="5">
        <v>4</v>
      </c>
      <c r="F23" s="5">
        <v>33.4</v>
      </c>
      <c r="G23" s="6"/>
    </row>
    <row r="24" spans="1:7" ht="51" customHeight="1">
      <c r="A24" s="15" t="s">
        <v>34</v>
      </c>
      <c r="B24" s="18" t="s">
        <v>40</v>
      </c>
      <c r="C24" s="5">
        <v>6.7</v>
      </c>
      <c r="D24" s="5">
        <v>9.6999999999999993</v>
      </c>
      <c r="E24" s="5">
        <v>16.899999999999999</v>
      </c>
      <c r="F24" s="24">
        <v>167.96</v>
      </c>
      <c r="G24" s="6"/>
    </row>
    <row r="25" spans="1:7" ht="54.75" customHeight="1">
      <c r="A25" s="15" t="s">
        <v>36</v>
      </c>
      <c r="B25" s="4">
        <v>110</v>
      </c>
      <c r="C25" s="5">
        <v>5.7</v>
      </c>
      <c r="D25" s="5">
        <v>6.4</v>
      </c>
      <c r="E25" s="5">
        <v>26.3</v>
      </c>
      <c r="F25" s="5">
        <v>191.4</v>
      </c>
      <c r="G25" s="6"/>
    </row>
    <row r="26" spans="1:7" ht="24.75" customHeight="1">
      <c r="A26" s="15" t="s">
        <v>25</v>
      </c>
      <c r="B26" s="4">
        <v>180</v>
      </c>
      <c r="C26" s="5">
        <v>0.1</v>
      </c>
      <c r="D26" s="5">
        <v>0.1</v>
      </c>
      <c r="E26" s="5">
        <v>20.9</v>
      </c>
      <c r="F26" s="5">
        <v>86</v>
      </c>
      <c r="G26" s="6"/>
    </row>
    <row r="27" spans="1:7" ht="22.5" customHeight="1">
      <c r="A27" s="15" t="s">
        <v>18</v>
      </c>
      <c r="B27" s="4">
        <v>30</v>
      </c>
      <c r="C27" s="5">
        <v>2.2999999999999998</v>
      </c>
      <c r="D27" s="5">
        <v>0.2</v>
      </c>
      <c r="E27" s="5">
        <v>15.1</v>
      </c>
      <c r="F27" s="5">
        <v>71</v>
      </c>
      <c r="G27" s="6"/>
    </row>
    <row r="28" spans="1:7" s="21" customFormat="1" ht="15" customHeight="1">
      <c r="A28" s="19" t="s">
        <v>13</v>
      </c>
      <c r="B28" s="20">
        <v>440</v>
      </c>
      <c r="C28" s="16">
        <v>15.3</v>
      </c>
      <c r="D28" s="16">
        <f>SUM(D23:D27)</f>
        <v>17.8</v>
      </c>
      <c r="E28" s="16">
        <v>82.6</v>
      </c>
      <c r="F28" s="16">
        <v>549.76</v>
      </c>
      <c r="G28" s="16"/>
    </row>
    <row r="29" spans="1:7" s="21" customFormat="1" ht="15" customHeight="1">
      <c r="A29" s="27" t="s">
        <v>14</v>
      </c>
      <c r="B29" s="28"/>
      <c r="C29" s="22">
        <f>SUM(C28+C21+C13+C10)</f>
        <v>44</v>
      </c>
      <c r="D29" s="22">
        <f>SUM(D28+D21+D13+D10)</f>
        <v>39.099999999999994</v>
      </c>
      <c r="E29" s="22">
        <f>SUM(E28+E21+E13+E10)</f>
        <v>206.59999999999997</v>
      </c>
      <c r="F29" s="22">
        <v>1402</v>
      </c>
      <c r="G29" s="23"/>
    </row>
    <row r="30" spans="1:7" ht="15" customHeight="1">
      <c r="A30" s="29"/>
      <c r="B30" s="29"/>
      <c r="C30" s="12"/>
      <c r="D30" s="12"/>
      <c r="E30" s="12"/>
      <c r="F30" s="12"/>
      <c r="G30" s="12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9"/>
  <sheetViews>
    <sheetView topLeftCell="A20" workbookViewId="0">
      <selection activeCell="F34" sqref="F34"/>
    </sheetView>
  </sheetViews>
  <sheetFormatPr defaultRowHeight="15" customHeight="1"/>
  <cols>
    <col min="1" max="1" width="22.88671875" customWidth="1"/>
  </cols>
  <sheetData>
    <row r="1" spans="1:7" ht="15.75" customHeight="1">
      <c r="A1" s="40" t="s">
        <v>45</v>
      </c>
      <c r="B1" s="30"/>
      <c r="C1" s="30"/>
      <c r="D1" s="30"/>
      <c r="E1" s="30"/>
      <c r="F1" s="30"/>
      <c r="G1" s="30"/>
    </row>
    <row r="2" spans="1:7" ht="45" customHeight="1">
      <c r="A2" s="31" t="s">
        <v>46</v>
      </c>
      <c r="B2" s="30"/>
      <c r="C2" s="30"/>
      <c r="D2" s="30"/>
      <c r="E2" s="30"/>
      <c r="F2" s="30"/>
      <c r="G2" s="30"/>
    </row>
    <row r="3" spans="1:7" ht="24" customHeight="1">
      <c r="A3" s="32" t="s">
        <v>0</v>
      </c>
      <c r="B3" s="32" t="s">
        <v>1</v>
      </c>
      <c r="C3" s="34" t="s">
        <v>2</v>
      </c>
      <c r="D3" s="35"/>
      <c r="E3" s="35"/>
      <c r="F3" s="36" t="s">
        <v>3</v>
      </c>
      <c r="G3" s="1"/>
    </row>
    <row r="4" spans="1:7" ht="22.5" customHeight="1">
      <c r="A4" s="33"/>
      <c r="B4" s="33"/>
      <c r="C4" s="2" t="s">
        <v>4</v>
      </c>
      <c r="D4" s="2" t="s">
        <v>5</v>
      </c>
      <c r="E4" s="2" t="s">
        <v>6</v>
      </c>
      <c r="F4" s="37"/>
      <c r="G4" s="3"/>
    </row>
    <row r="5" spans="1:7" ht="15" customHeight="1">
      <c r="A5" s="25" t="s">
        <v>7</v>
      </c>
      <c r="B5" s="26"/>
      <c r="C5" s="26"/>
      <c r="D5" s="26"/>
      <c r="E5" s="26"/>
      <c r="F5" s="26"/>
      <c r="G5" s="26"/>
    </row>
    <row r="6" spans="1:7" ht="22.5" customHeight="1">
      <c r="A6" s="15" t="s">
        <v>29</v>
      </c>
      <c r="B6" s="4">
        <v>180</v>
      </c>
      <c r="C6" s="5">
        <v>7.3</v>
      </c>
      <c r="D6" s="5">
        <v>4.2</v>
      </c>
      <c r="E6" s="5">
        <v>31.4</v>
      </c>
      <c r="F6" s="5">
        <v>191.3</v>
      </c>
      <c r="G6" s="6"/>
    </row>
    <row r="7" spans="1:7" ht="22.5" customHeight="1">
      <c r="A7" s="15" t="s">
        <v>41</v>
      </c>
      <c r="B7" s="4" t="s">
        <v>31</v>
      </c>
      <c r="C7" s="5">
        <v>0.1</v>
      </c>
      <c r="D7" s="5">
        <v>0</v>
      </c>
      <c r="E7" s="5">
        <v>9.8000000000000007</v>
      </c>
      <c r="F7" s="5">
        <v>39.4</v>
      </c>
      <c r="G7" s="6"/>
    </row>
    <row r="8" spans="1:7" ht="27.75" customHeight="1">
      <c r="A8" s="15" t="s">
        <v>15</v>
      </c>
      <c r="B8" s="4">
        <v>20</v>
      </c>
      <c r="C8" s="5">
        <v>1.5</v>
      </c>
      <c r="D8" s="5">
        <v>0.6</v>
      </c>
      <c r="E8" s="5">
        <v>10.3</v>
      </c>
      <c r="F8" s="5">
        <v>52.4</v>
      </c>
      <c r="G8" s="6"/>
    </row>
    <row r="9" spans="1:7" ht="15" customHeight="1">
      <c r="A9" s="15" t="s">
        <v>17</v>
      </c>
      <c r="B9" s="4">
        <v>45</v>
      </c>
      <c r="C9" s="5">
        <v>5.5</v>
      </c>
      <c r="D9" s="5">
        <v>5</v>
      </c>
      <c r="E9" s="5">
        <v>0.3</v>
      </c>
      <c r="F9" s="5">
        <v>68.599999999999994</v>
      </c>
      <c r="G9" s="6"/>
    </row>
    <row r="10" spans="1:7" ht="15" customHeight="1">
      <c r="A10" s="7" t="s">
        <v>8</v>
      </c>
      <c r="B10" s="8">
        <v>445</v>
      </c>
      <c r="C10" s="9">
        <v>14.4</v>
      </c>
      <c r="D10" s="9">
        <v>9.8000000000000007</v>
      </c>
      <c r="E10" s="9">
        <v>51.8</v>
      </c>
      <c r="F10" s="9">
        <v>351.7</v>
      </c>
      <c r="G10" s="9"/>
    </row>
    <row r="11" spans="1:7" ht="15" customHeight="1">
      <c r="A11" s="25" t="s">
        <v>9</v>
      </c>
      <c r="B11" s="26"/>
      <c r="C11" s="26"/>
      <c r="D11" s="26"/>
      <c r="E11" s="26"/>
      <c r="F11" s="26"/>
      <c r="G11" s="26"/>
    </row>
    <row r="12" spans="1:7" ht="43.5" customHeight="1">
      <c r="A12" s="15" t="s">
        <v>32</v>
      </c>
      <c r="B12" s="4">
        <v>200</v>
      </c>
      <c r="C12" s="5">
        <v>1</v>
      </c>
      <c r="D12" s="5">
        <v>0.2</v>
      </c>
      <c r="E12" s="5">
        <v>19.600000000000001</v>
      </c>
      <c r="F12" s="5">
        <v>83.4</v>
      </c>
      <c r="G12" s="6"/>
    </row>
    <row r="13" spans="1:7" ht="15" customHeight="1">
      <c r="A13" s="7" t="s">
        <v>10</v>
      </c>
      <c r="B13" s="8">
        <v>200</v>
      </c>
      <c r="C13" s="9">
        <f>SUM(C12)</f>
        <v>1</v>
      </c>
      <c r="D13" s="9">
        <f>SUM(D12)</f>
        <v>0.2</v>
      </c>
      <c r="E13" s="9">
        <f>SUM(E12)</f>
        <v>19.600000000000001</v>
      </c>
      <c r="F13" s="9">
        <f>SUM(F12)</f>
        <v>83.4</v>
      </c>
      <c r="G13" s="9"/>
    </row>
    <row r="14" spans="1:7" ht="15" customHeight="1">
      <c r="A14" s="25" t="s">
        <v>11</v>
      </c>
      <c r="B14" s="26"/>
      <c r="C14" s="26"/>
      <c r="D14" s="26"/>
      <c r="E14" s="26"/>
      <c r="F14" s="26"/>
      <c r="G14" s="26"/>
    </row>
    <row r="15" spans="1:7" ht="42.75" customHeight="1">
      <c r="A15" s="15" t="s">
        <v>44</v>
      </c>
      <c r="B15" s="4">
        <v>50</v>
      </c>
      <c r="C15" s="10">
        <v>0.4</v>
      </c>
      <c r="D15" s="10">
        <v>0.1</v>
      </c>
      <c r="E15" s="10">
        <v>1.3</v>
      </c>
      <c r="F15" s="10">
        <v>7</v>
      </c>
      <c r="G15" s="10"/>
    </row>
    <row r="16" spans="1:7" ht="36.75" customHeight="1">
      <c r="A16" s="15" t="s">
        <v>30</v>
      </c>
      <c r="B16" s="18" t="s">
        <v>28</v>
      </c>
      <c r="C16" s="5">
        <v>1.7</v>
      </c>
      <c r="D16" s="5">
        <v>5.0999999999999996</v>
      </c>
      <c r="E16" s="5">
        <v>9.1999999999999993</v>
      </c>
      <c r="F16" s="5">
        <v>94.3</v>
      </c>
      <c r="G16" s="6"/>
    </row>
    <row r="17" spans="1:7" ht="37.5" customHeight="1">
      <c r="A17" s="15" t="s">
        <v>33</v>
      </c>
      <c r="B17" s="4">
        <v>150</v>
      </c>
      <c r="C17" s="5">
        <v>10</v>
      </c>
      <c r="D17" s="5">
        <v>6.8</v>
      </c>
      <c r="E17" s="5">
        <v>25.3</v>
      </c>
      <c r="F17" s="5">
        <v>215.8</v>
      </c>
      <c r="G17" s="6"/>
    </row>
    <row r="18" spans="1:7" ht="32.25" customHeight="1">
      <c r="A18" s="15" t="s">
        <v>23</v>
      </c>
      <c r="B18" s="4" t="s">
        <v>24</v>
      </c>
      <c r="C18" s="5">
        <v>0.2</v>
      </c>
      <c r="D18" s="5">
        <v>0</v>
      </c>
      <c r="E18" s="5">
        <v>10</v>
      </c>
      <c r="F18" s="5">
        <v>41.7</v>
      </c>
      <c r="G18" s="6"/>
    </row>
    <row r="19" spans="1:7" s="12" customFormat="1" ht="32.25" customHeight="1">
      <c r="A19" s="15" t="s">
        <v>18</v>
      </c>
      <c r="B19" s="4">
        <v>20</v>
      </c>
      <c r="C19" s="5">
        <v>1.5</v>
      </c>
      <c r="D19" s="5">
        <v>0.1</v>
      </c>
      <c r="E19" s="5">
        <v>9.6999999999999993</v>
      </c>
      <c r="F19" s="5">
        <v>46</v>
      </c>
      <c r="G19" s="6"/>
    </row>
    <row r="20" spans="1:7" s="12" customFormat="1" ht="32.25" customHeight="1">
      <c r="A20" s="15" t="s">
        <v>16</v>
      </c>
      <c r="B20" s="4">
        <v>40</v>
      </c>
      <c r="C20" s="5">
        <v>2.6</v>
      </c>
      <c r="D20" s="5">
        <v>0.4</v>
      </c>
      <c r="E20" s="5">
        <v>17</v>
      </c>
      <c r="F20" s="5">
        <v>81.599999999999994</v>
      </c>
      <c r="G20" s="6"/>
    </row>
    <row r="21" spans="1:7" ht="15" customHeight="1">
      <c r="A21" s="7" t="s">
        <v>12</v>
      </c>
      <c r="B21" s="8">
        <v>647</v>
      </c>
      <c r="C21" s="16">
        <v>16.399999999999999</v>
      </c>
      <c r="D21" s="16">
        <v>12.5</v>
      </c>
      <c r="E21" s="16">
        <v>72.099999999999994</v>
      </c>
      <c r="F21" s="16">
        <v>426.7</v>
      </c>
      <c r="G21" s="9"/>
    </row>
    <row r="22" spans="1:7" ht="15" customHeight="1">
      <c r="A22" s="25" t="s">
        <v>42</v>
      </c>
      <c r="B22" s="26"/>
      <c r="C22" s="26"/>
      <c r="D22" s="26"/>
      <c r="E22" s="26"/>
      <c r="F22" s="26"/>
      <c r="G22" s="26"/>
    </row>
    <row r="23" spans="1:7" ht="22.5" customHeight="1">
      <c r="A23" s="15" t="s">
        <v>26</v>
      </c>
      <c r="B23" s="4">
        <v>60</v>
      </c>
      <c r="C23" s="5">
        <v>1</v>
      </c>
      <c r="D23" s="5">
        <v>1.9</v>
      </c>
      <c r="E23" s="5">
        <v>6.2</v>
      </c>
      <c r="F23" s="5">
        <v>47.8</v>
      </c>
      <c r="G23" s="6"/>
    </row>
    <row r="24" spans="1:7" ht="48.75" customHeight="1">
      <c r="A24" s="15" t="s">
        <v>34</v>
      </c>
      <c r="B24" s="4" t="s">
        <v>35</v>
      </c>
      <c r="C24" s="5">
        <v>12</v>
      </c>
      <c r="D24" s="5">
        <v>16.399999999999999</v>
      </c>
      <c r="E24" s="5">
        <v>12.7</v>
      </c>
      <c r="F24" s="5">
        <v>257</v>
      </c>
      <c r="G24" s="6"/>
    </row>
    <row r="25" spans="1:7" ht="28.5" customHeight="1">
      <c r="A25" s="15" t="s">
        <v>36</v>
      </c>
      <c r="B25" s="4">
        <v>130</v>
      </c>
      <c r="C25" s="5">
        <v>7</v>
      </c>
      <c r="D25" s="5">
        <v>4.8</v>
      </c>
      <c r="E25" s="5">
        <v>32</v>
      </c>
      <c r="F25" s="5">
        <v>203</v>
      </c>
      <c r="G25" s="6"/>
    </row>
    <row r="26" spans="1:7" ht="28.5" customHeight="1">
      <c r="A26" s="15" t="s">
        <v>25</v>
      </c>
      <c r="B26" s="4">
        <v>180</v>
      </c>
      <c r="C26" s="5">
        <v>0.1</v>
      </c>
      <c r="D26" s="5">
        <v>0.1</v>
      </c>
      <c r="E26" s="5">
        <v>20.9</v>
      </c>
      <c r="F26" s="5">
        <v>86</v>
      </c>
      <c r="G26" s="6"/>
    </row>
    <row r="27" spans="1:7" ht="22.5" customHeight="1">
      <c r="A27" s="15" t="s">
        <v>18</v>
      </c>
      <c r="B27" s="4">
        <v>60</v>
      </c>
      <c r="C27" s="5">
        <v>4.4000000000000004</v>
      </c>
      <c r="D27" s="5">
        <v>0.4</v>
      </c>
      <c r="E27" s="5">
        <v>29.2</v>
      </c>
      <c r="F27" s="5">
        <v>137.80000000000001</v>
      </c>
      <c r="G27" s="6"/>
    </row>
    <row r="28" spans="1:7" ht="21.75" customHeight="1">
      <c r="A28" s="7" t="s">
        <v>43</v>
      </c>
      <c r="B28" s="8">
        <v>530</v>
      </c>
      <c r="C28" s="9">
        <f>SUM(C23:C27)</f>
        <v>24.5</v>
      </c>
      <c r="D28" s="9">
        <f>SUM(D23:D27)</f>
        <v>23.599999999999998</v>
      </c>
      <c r="E28" s="9">
        <f>SUM(E23:E27)</f>
        <v>101</v>
      </c>
      <c r="F28" s="9">
        <f>SUM(F23:F27)</f>
        <v>731.59999999999991</v>
      </c>
      <c r="G28" s="9"/>
    </row>
    <row r="29" spans="1:7" ht="15" customHeight="1">
      <c r="A29" s="38" t="s">
        <v>14</v>
      </c>
      <c r="B29" s="39"/>
      <c r="C29" s="11">
        <f>SUM(C28+C21+C13+C10)</f>
        <v>56.3</v>
      </c>
      <c r="D29" s="11">
        <f>SUM(D28+D21+D13+D10)</f>
        <v>46.099999999999994</v>
      </c>
      <c r="E29" s="11">
        <f>SUM(E28+E21+E13+E10)</f>
        <v>244.5</v>
      </c>
      <c r="F29" s="11">
        <f>SUM(F28+F21+F13+F10)</f>
        <v>1593.4</v>
      </c>
      <c r="G29" s="11"/>
    </row>
  </sheetData>
  <mergeCells count="11"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2025-09-21T16:47:42Z</dcterms:modified>
  <cp:category/>
</cp:coreProperties>
</file>