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кислово\"/>
    </mc:Choice>
  </mc:AlternateContent>
  <bookViews>
    <workbookView xWindow="0" yWindow="0" windowWidth="21570" windowHeight="9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38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<sst xmlns="http://schemas.openxmlformats.org/spreadsheetml/2006/main" count="255" uniqueCount="81">
  <si>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</si>
  <si>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</si>
  <si>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</si>
  <si>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</si>
  <si>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</si>
  <si>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</si>
  <si>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</si>
  <si>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</si>
  <si>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</si>
  <si>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</si>
  <si>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</si>
  <si>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</si>
  <si>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</si>
  <si>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</si>
  <si>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</si>
  <si>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</si>
  <si>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</si>
  <si>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</si>
  <si>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</si>
  <si>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</si>
  <si>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</si>
  <si>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</si>
  <si>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</si>
  <si>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</si>
  <si>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</si>
  <si>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</si>
  <si>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</si>
  <si>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</si>
  <si>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</si>
  <si>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</si>
  <si>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</si>
  <si>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</si>
  <si>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</si>
  <si>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</si>
  <si>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</si>
  <si>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</si>
  <si>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</si>
  <si>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</si>
  <si>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</si>
  <si>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Соглосовал:</t>
  </si>
  <si>
    <t>Гуляш из мяса птицы № 311К</t>
  </si>
  <si>
    <t>311К</t>
  </si>
  <si>
    <t>Макаронные изделия отварные № 203</t>
  </si>
  <si>
    <t>Компот из сухофруктов № 53</t>
  </si>
  <si>
    <t>Хлеб пшеничный № 6</t>
  </si>
  <si>
    <t>Свекла отварная № 2</t>
  </si>
  <si>
    <t>307/363</t>
  </si>
  <si>
    <t>Каша гречневая вязкая (гарнир) № 303</t>
  </si>
  <si>
    <t>Чай с сахаром № 685</t>
  </si>
  <si>
    <t>Хлеб  ржано-пшеничный № 7</t>
  </si>
  <si>
    <t>Овощи по сезону (помидор соленый или помидор свежий) № 27</t>
  </si>
  <si>
    <t>Плов из птицы № 492</t>
  </si>
  <si>
    <t>Хлеб ржано-пшеничный № 7</t>
  </si>
  <si>
    <t>Картофель отварной с маслом № 310</t>
  </si>
  <si>
    <t>Чай с сахаром и лимоном № 686</t>
  </si>
  <si>
    <t>Каша молочная из риса и пшена  дружба с маслом № 175</t>
  </si>
  <si>
    <t>Фрукты свежие (яблоко) № 338</t>
  </si>
  <si>
    <t>Бутерброд с повидлом № 2</t>
  </si>
  <si>
    <t>Каша молочная из  манной крупы № 181</t>
  </si>
  <si>
    <t>Бутерброд с маслом и сыром № 3</t>
  </si>
  <si>
    <t>Кофейный напиток с молоком № 379</t>
  </si>
  <si>
    <t>Овощи по сезону (капуста квашеная № 3 или икра кабачковая № 88)</t>
  </si>
  <si>
    <t>9.</t>
  </si>
  <si>
    <t>455/363</t>
  </si>
  <si>
    <t>3/88</t>
  </si>
  <si>
    <t>Жаркое по-домашнему № 259</t>
  </si>
  <si>
    <t>294/363</t>
  </si>
  <si>
    <t>Лапшевник с творогом с соусом молочным № 154</t>
  </si>
  <si>
    <t>Печенье № 9</t>
  </si>
  <si>
    <t>Чай с сахаром каркаде №  685К</t>
  </si>
  <si>
    <t>685К</t>
  </si>
  <si>
    <t>Хлеб пшеничный  № 6</t>
  </si>
  <si>
    <t>Тефтели с рисом (говядина) с соусом томатным № 307/363</t>
  </si>
  <si>
    <t>Овощи по сезону (огурец соленый или огурец свежий № 1)</t>
  </si>
  <si>
    <t>Котлета рубленая с белокачанной капустой (говядина)м с соусом томатным № 455/363</t>
  </si>
  <si>
    <t>Котлеты рубленые из птицы с соусом томатным № 294/363</t>
  </si>
  <si>
    <t>сладкое</t>
  </si>
  <si>
    <t>Котлеты рыбные в томатном соусе ТТК №106</t>
  </si>
  <si>
    <t>МКОУ "Быковская СШ №2"</t>
  </si>
  <si>
    <t>и.о. директора</t>
  </si>
  <si>
    <t>Назирова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</si>
</sst>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78</v>
      </c>
      <c r="D1" s="58"/>
      <c r="E1" s="58"/>
      <c r="F1" s="12" t="s">
        <v>39</v>
      </c>
      <c r="G1" s="2" t="s">
        <v>16</v>
      </c>
      <c r="H1" s="59" t="s">
        <v>79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80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41</v>
      </c>
      <c r="L6" s="40"/>
    </row>
    <row r="7" spans="1:12" ht="15" x14ac:dyDescent="0.25">
      <c r="A7" s="23"/>
      <c r="B7" s="15"/>
      <c r="C7" s="11"/>
      <c r="D7" s="51" t="s">
        <v>20</v>
      </c>
      <c r="E7" s="42" t="s">
        <v>42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0.3</v>
      </c>
      <c r="H8" s="43">
        <v>0</v>
      </c>
      <c r="I8" s="43">
        <v>16</v>
      </c>
      <c r="J8" s="43">
        <v>66.400000000000006</v>
      </c>
      <c r="K8" s="44">
        <v>53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25</v>
      </c>
      <c r="E11" s="42" t="s">
        <v>73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>
        <v>117.67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496.29999999999995</v>
      </c>
      <c r="K13" s="25"/>
      <c r="L13" s="19">
        <v>117.67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3">G13+G23</f>
        <v>15.380000000000003</v>
      </c>
      <c r="H24" s="32">
        <f t="shared" si="3"/>
        <v>16.500000000000004</v>
      </c>
      <c r="I24" s="32">
        <f t="shared" si="3"/>
        <v>66.33</v>
      </c>
      <c r="J24" s="32">
        <f t="shared" si="3"/>
        <v>496.29999999999995</v>
      </c>
      <c r="K24" s="32"/>
      <c r="L24" s="32">
        <f t="shared" ref="L24" si="4">L13+L23</f>
        <v>117.67</v>
      </c>
    </row>
    <row r="25" spans="1:12" ht="26.2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72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46</v>
      </c>
      <c r="L25" s="40"/>
    </row>
    <row r="26" spans="1:12" ht="15" x14ac:dyDescent="0.25">
      <c r="A26" s="14"/>
      <c r="B26" s="15"/>
      <c r="C26" s="11"/>
      <c r="D26" s="51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49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.75" thickBot="1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25</v>
      </c>
      <c r="E30" s="42" t="s">
        <v>45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117.67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117.67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117.67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52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.75" thickBot="1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51" t="s">
        <v>25</v>
      </c>
      <c r="E49" s="42" t="s">
        <v>50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>
        <v>117.67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19.5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117.67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19.5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117.67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 x14ac:dyDescent="0.25">
      <c r="A64" s="23"/>
      <c r="B64" s="15"/>
      <c r="C64" s="11"/>
      <c r="D64" s="51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54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117.67</v>
      </c>
    </row>
    <row r="67" spans="1:12" ht="15.75" thickBot="1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9">SUM(G63:G69)</f>
        <v>18.89</v>
      </c>
      <c r="H70" s="19">
        <f t="shared" ref="H70" si="30">SUM(H63:H69)</f>
        <v>16.8</v>
      </c>
      <c r="I70" s="19">
        <f t="shared" ref="I70" si="31">SUM(I63:I69)</f>
        <v>73.900000000000006</v>
      </c>
      <c r="J70" s="19">
        <f t="shared" ref="J70" si="32">SUM(J63:J69)</f>
        <v>486.72999999999996</v>
      </c>
      <c r="K70" s="25"/>
      <c r="L70" s="19">
        <v>117.67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7">G70+G80</f>
        <v>18.89</v>
      </c>
      <c r="H81" s="32">
        <f t="shared" ref="H81" si="38">H70+H80</f>
        <v>16.8</v>
      </c>
      <c r="I81" s="32">
        <f t="shared" ref="I81" si="39">I70+I80</f>
        <v>73.900000000000006</v>
      </c>
      <c r="J81" s="32">
        <f t="shared" ref="J81:L81" si="40">J70+J80</f>
        <v>486.72999999999996</v>
      </c>
      <c r="K81" s="32"/>
      <c r="L81" s="32">
        <f t="shared" si="40"/>
        <v>117.67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48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57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.75" thickBot="1" x14ac:dyDescent="0.3">
      <c r="A86" s="23"/>
      <c r="B86" s="15"/>
      <c r="C86" s="11"/>
      <c r="D86" s="7" t="s">
        <v>23</v>
      </c>
      <c r="E86" s="42" t="s">
        <v>56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>
        <v>117.67</v>
      </c>
    </row>
    <row r="87" spans="1:12" ht="15" x14ac:dyDescent="0.25">
      <c r="A87" s="23"/>
      <c r="B87" s="15"/>
      <c r="C87" s="11"/>
      <c r="D87" s="51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1">SUM(G82:G88)</f>
        <v>16.66</v>
      </c>
      <c r="H89" s="19">
        <f t="shared" ref="H89" si="42">SUM(H82:H88)</f>
        <v>16.920000000000002</v>
      </c>
      <c r="I89" s="19">
        <f t="shared" ref="I89" si="43">SUM(I82:I88)</f>
        <v>82.26</v>
      </c>
      <c r="J89" s="19">
        <f t="shared" ref="J89" si="44">SUM(J82:J88)</f>
        <v>488.4</v>
      </c>
      <c r="K89" s="25"/>
      <c r="L89" s="19">
        <v>117.67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49"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117.67</v>
      </c>
    </row>
    <row r="101" spans="1:12" ht="15.75" thickBot="1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58</v>
      </c>
      <c r="F101" s="43">
        <v>160</v>
      </c>
      <c r="G101" s="43">
        <v>7.2</v>
      </c>
      <c r="H101" s="40">
        <v>8.6999999999999993</v>
      </c>
      <c r="I101" s="43">
        <v>33.81</v>
      </c>
      <c r="J101" s="43">
        <v>211.64</v>
      </c>
      <c r="K101" s="44">
        <v>181</v>
      </c>
      <c r="L101" s="40"/>
    </row>
    <row r="102" spans="1:12" ht="15" x14ac:dyDescent="0.25">
      <c r="A102" s="23"/>
      <c r="B102" s="15"/>
      <c r="C102" s="11"/>
      <c r="D102" s="51" t="s">
        <v>20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60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59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56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117.67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v>117.67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6">G108+G118</f>
        <v>16.760000000000002</v>
      </c>
      <c r="H119" s="32">
        <f t="shared" ref="H119" si="57">H108+H118</f>
        <v>19.96</v>
      </c>
      <c r="I119" s="32">
        <f t="shared" ref="I119" si="58">I108+I118</f>
        <v>75.650000000000006</v>
      </c>
      <c r="J119" s="32">
        <f t="shared" ref="J119:L119" si="59">J108+J118</f>
        <v>527.64</v>
      </c>
      <c r="K119" s="32"/>
      <c r="L119" s="32">
        <f t="shared" si="59"/>
        <v>117.67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74</v>
      </c>
      <c r="F120" s="40">
        <v>120</v>
      </c>
      <c r="G120" s="40" t="s">
        <v>62</v>
      </c>
      <c r="H120" s="40">
        <v>8.6999999999999993</v>
      </c>
      <c r="I120" s="40">
        <v>20.2</v>
      </c>
      <c r="J120" s="40">
        <v>205.6</v>
      </c>
      <c r="K120" s="41" t="s">
        <v>63</v>
      </c>
      <c r="L120" s="40"/>
    </row>
    <row r="121" spans="1:12" ht="15" x14ac:dyDescent="0.25">
      <c r="A121" s="14"/>
      <c r="B121" s="15"/>
      <c r="C121" s="11"/>
      <c r="D121" s="51" t="s">
        <v>20</v>
      </c>
      <c r="E121" s="42" t="s">
        <v>47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51" t="s">
        <v>25</v>
      </c>
      <c r="E125" s="42" t="s">
        <v>61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 t="s">
        <v>64</v>
      </c>
      <c r="L125" s="43">
        <v>117.67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v>16.559999999999999</v>
      </c>
      <c r="H127" s="19">
        <f t="shared" ref="H127:J127" si="60">SUM(H120:H126)</f>
        <v>17.8</v>
      </c>
      <c r="I127" s="19">
        <f t="shared" si="60"/>
        <v>72.16</v>
      </c>
      <c r="J127" s="19">
        <f t="shared" si="60"/>
        <v>526.5</v>
      </c>
      <c r="K127" s="25"/>
      <c r="L127" s="19">
        <v>117.67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560</v>
      </c>
      <c r="G138" s="32">
        <f t="shared" ref="G138" si="63">G127+G137</f>
        <v>16.559999999999999</v>
      </c>
      <c r="H138" s="32">
        <f t="shared" ref="H138" si="64">H127+H137</f>
        <v>17.8</v>
      </c>
      <c r="I138" s="32">
        <f t="shared" ref="I138" si="65">I127+I137</f>
        <v>72.16</v>
      </c>
      <c r="J138" s="32">
        <f t="shared" ref="J138:L138" si="66">J127+J137</f>
        <v>526.5</v>
      </c>
      <c r="K138" s="32"/>
      <c r="L138" s="32">
        <f t="shared" si="66"/>
        <v>117.67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65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1" t="s">
        <v>20</v>
      </c>
      <c r="E140" s="42"/>
      <c r="F140" s="43"/>
      <c r="G140" s="52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48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.75" thickBot="1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51" t="s">
        <v>25</v>
      </c>
      <c r="E144" s="42" t="s">
        <v>73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117.67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7">SUM(G139:G145)</f>
        <v>16.48</v>
      </c>
      <c r="H146" s="19">
        <f t="shared" si="67"/>
        <v>18.700000000000003</v>
      </c>
      <c r="I146" s="19">
        <f t="shared" si="67"/>
        <v>82.289999999999992</v>
      </c>
      <c r="J146" s="19">
        <f t="shared" si="67"/>
        <v>484.33</v>
      </c>
      <c r="K146" s="25"/>
      <c r="L146" s="19">
        <v>117.67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510</v>
      </c>
      <c r="G157" s="32">
        <f t="shared" ref="G157" si="70">G146+G156</f>
        <v>16.48</v>
      </c>
      <c r="H157" s="32">
        <f t="shared" ref="H157" si="71">H146+H156</f>
        <v>18.700000000000003</v>
      </c>
      <c r="I157" s="32">
        <f t="shared" ref="I157" si="72">I146+I156</f>
        <v>82.289999999999992</v>
      </c>
      <c r="J157" s="32">
        <f t="shared" ref="J157:L157" si="73">J146+J156</f>
        <v>484.33</v>
      </c>
      <c r="K157" s="32"/>
      <c r="L157" s="32">
        <f t="shared" si="73"/>
        <v>117.67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75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66</v>
      </c>
      <c r="L158" s="40"/>
    </row>
    <row r="159" spans="1:12" ht="15" x14ac:dyDescent="0.25">
      <c r="A159" s="23"/>
      <c r="B159" s="15"/>
      <c r="C159" s="11"/>
      <c r="D159" s="6" t="s">
        <v>20</v>
      </c>
      <c r="E159" s="42" t="s">
        <v>42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117.67</v>
      </c>
    </row>
    <row r="162" spans="1:12" ht="15.75" thickBot="1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38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4">SUM(G158:G164)</f>
        <v>17.670000000000002</v>
      </c>
      <c r="H165" s="19">
        <f t="shared" si="74"/>
        <v>18.100000000000001</v>
      </c>
      <c r="I165" s="19">
        <f t="shared" si="74"/>
        <v>72.489999999999995</v>
      </c>
      <c r="J165" s="19">
        <f t="shared" si="74"/>
        <v>532.19999999999993</v>
      </c>
      <c r="K165" s="25"/>
      <c r="L165" s="19">
        <v>117.67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7">G165+G175</f>
        <v>17.670000000000002</v>
      </c>
      <c r="H176" s="32">
        <f t="shared" ref="H176" si="78">H165+H175</f>
        <v>18.100000000000001</v>
      </c>
      <c r="I176" s="32">
        <f t="shared" ref="I176" si="79">I165+I175</f>
        <v>72.489999999999995</v>
      </c>
      <c r="J176" s="32">
        <f t="shared" ref="J176:L176" si="80">J165+J175</f>
        <v>532.19999999999993</v>
      </c>
      <c r="K176" s="32"/>
      <c r="L176" s="32">
        <f t="shared" si="80"/>
        <v>117.67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67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6" t="s">
        <v>76</v>
      </c>
      <c r="E178" s="42" t="s">
        <v>68</v>
      </c>
      <c r="F178" s="43">
        <v>30</v>
      </c>
      <c r="G178" s="43">
        <v>3.8</v>
      </c>
      <c r="H178" s="43">
        <v>4.0999999999999996</v>
      </c>
      <c r="I178" s="43">
        <v>14</v>
      </c>
      <c r="J178" s="43">
        <v>90.5</v>
      </c>
      <c r="K178" s="44">
        <v>9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69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70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71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>
        <v>117.67</v>
      </c>
    </row>
    <row r="181" spans="1:12" ht="15.75" thickBot="1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1">SUM(G177:G183)</f>
        <v>18.849999999999998</v>
      </c>
      <c r="H184" s="19">
        <f t="shared" si="81"/>
        <v>19.899999999999999</v>
      </c>
      <c r="I184" s="19">
        <f t="shared" si="81"/>
        <v>83.15</v>
      </c>
      <c r="J184" s="19">
        <f t="shared" si="81"/>
        <v>505.72999999999996</v>
      </c>
      <c r="K184" s="25"/>
      <c r="L184" s="19">
        <v>117.67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84">G184+G194</f>
        <v>18.849999999999998</v>
      </c>
      <c r="H195" s="32">
        <f t="shared" ref="H195" si="85">H184+H194</f>
        <v>19.899999999999999</v>
      </c>
      <c r="I195" s="32">
        <f t="shared" ref="I195" si="86">I184+I194</f>
        <v>83.15</v>
      </c>
      <c r="J195" s="32">
        <f t="shared" ref="J195:L195" si="87">J184+J194</f>
        <v>505.72999999999996</v>
      </c>
      <c r="K195" s="32"/>
      <c r="L195" s="32">
        <f t="shared" si="87"/>
        <v>117.67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88"/>
        <v>18.018000000000001</v>
      </c>
      <c r="I196" s="34">
        <f t="shared" si="88"/>
        <v>74.84099999999998</v>
      </c>
      <c r="J196" s="34">
        <f t="shared" si="88"/>
        <v>507.99299999999994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117.67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2025-09-04T08:39:03Z</dcterms:modified>
</cp:coreProperties>
</file>