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0" yWindow="0" windowWidth="19320" windowHeight="11835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 l="1"/>
  <c r="J186" i="1"/>
  <c r="G204" i="1" l="1"/>
  <c r="G203" i="1"/>
  <c r="D204" i="1"/>
  <c r="D203" i="1"/>
  <c r="G200" i="1"/>
  <c r="G199" i="1"/>
  <c r="G198" i="1"/>
  <c r="G197" i="1"/>
  <c r="G196" i="1"/>
  <c r="G195" i="1"/>
  <c r="G194" i="1"/>
  <c r="G193" i="1"/>
  <c r="G192" i="1"/>
  <c r="G191" i="1"/>
  <c r="D200" i="1"/>
  <c r="D199" i="1"/>
  <c r="D198" i="1"/>
  <c r="D197" i="1"/>
  <c r="D196" i="1"/>
  <c r="D195" i="1"/>
  <c r="D194" i="1"/>
  <c r="D193" i="1"/>
  <c r="D192" i="1"/>
  <c r="D191" i="1"/>
  <c r="O206" i="1"/>
  <c r="O205" i="1"/>
  <c r="O204" i="1"/>
  <c r="O203" i="1"/>
  <c r="O202" i="1"/>
  <c r="O201" i="1"/>
  <c r="O200" i="1"/>
  <c r="O199" i="1"/>
  <c r="L206" i="1"/>
  <c r="L205" i="1"/>
  <c r="L204" i="1"/>
  <c r="L203" i="1"/>
  <c r="L202" i="1"/>
  <c r="L201" i="1"/>
  <c r="L200" i="1"/>
  <c r="L199" i="1"/>
  <c r="O197" i="1"/>
  <c r="O196" i="1"/>
  <c r="O195" i="1"/>
  <c r="L197" i="1"/>
  <c r="L196" i="1"/>
  <c r="L195" i="1"/>
  <c r="O193" i="1"/>
  <c r="O192" i="1"/>
  <c r="O191" i="1"/>
  <c r="L193" i="1"/>
  <c r="L192" i="1"/>
  <c r="L191" i="1"/>
  <c r="P170" i="1"/>
  <c r="N170" i="1"/>
  <c r="L170" i="1"/>
  <c r="J170" i="1"/>
  <c r="H170" i="1"/>
  <c r="F170" i="1"/>
  <c r="D170" i="1"/>
  <c r="I242" i="1" l="1"/>
  <c r="I241" i="1"/>
  <c r="I240" i="1"/>
  <c r="I239" i="1"/>
  <c r="I243" i="1"/>
  <c r="I238" i="1"/>
  <c r="I236" i="1"/>
  <c r="I235" i="1"/>
  <c r="P229" i="1"/>
  <c r="N229" i="1"/>
  <c r="J229" i="1"/>
  <c r="H229" i="1"/>
  <c r="L228" i="1"/>
  <c r="F228" i="1"/>
  <c r="L227" i="1"/>
  <c r="F227" i="1"/>
  <c r="L226" i="1"/>
  <c r="F226" i="1"/>
  <c r="L225" i="1"/>
  <c r="F225" i="1"/>
  <c r="L224" i="1"/>
  <c r="F224" i="1"/>
  <c r="L223" i="1"/>
  <c r="F223" i="1"/>
  <c r="L222" i="1"/>
  <c r="F222" i="1"/>
  <c r="L221" i="1"/>
  <c r="F221" i="1"/>
  <c r="L220" i="1"/>
  <c r="F220" i="1"/>
  <c r="L219" i="1"/>
  <c r="F219" i="1"/>
  <c r="L218" i="1"/>
  <c r="F218" i="1"/>
  <c r="F217" i="1"/>
  <c r="L217" i="1"/>
  <c r="L212" i="1"/>
  <c r="L211" i="1"/>
  <c r="P167" i="1"/>
  <c r="N167" i="1"/>
  <c r="L167" i="1"/>
  <c r="J167" i="1"/>
  <c r="H167" i="1"/>
  <c r="F167" i="1"/>
  <c r="D167" i="1"/>
  <c r="P160" i="1"/>
  <c r="N160" i="1"/>
  <c r="L160" i="1"/>
  <c r="J160" i="1"/>
  <c r="H160" i="1"/>
  <c r="F160" i="1"/>
  <c r="D160" i="1"/>
  <c r="L229" i="1" l="1"/>
  <c r="F229" i="1"/>
  <c r="J171" i="1"/>
  <c r="H171" i="1"/>
  <c r="P171" i="1"/>
  <c r="N171" i="1"/>
  <c r="F171" i="1"/>
  <c r="D171" i="1"/>
  <c r="L171" i="1"/>
</calcChain>
</file>

<file path=xl/sharedStrings.xml><?xml version="1.0" encoding="utf-8"?>
<sst xmlns="http://schemas.openxmlformats.org/spreadsheetml/2006/main" count="432" uniqueCount="331">
  <si>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</si>
  <si>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</si>
  <si>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</si>
  <si>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</si>
  <si>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</si>
  <si>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</si>
  <si>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</si>
  <si>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</si>
  <si>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</si>
  <si>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</si>
  <si>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</si>
  <si>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</si>
  <si>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</si>
  <si>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</si>
  <si>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</si>
  <si>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</si>
  <si>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</si>
  <si>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</si>
  <si>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</si>
  <si>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</si>
  <si>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</si>
  <si>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</si>
  <si>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</si>
  <si>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</si>
  <si>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</si>
  <si>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</si>
  <si>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</si>
  <si>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</si>
  <si>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</si>
  <si>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</si>
  <si>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</si>
  <si>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</si>
  <si>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</si>
  <si>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</si>
  <si>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</si>
  <si>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</si>
  <si>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</si>
  <si>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</si>
  <si>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</si>
  <si>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</si>
  <si>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</si>
  <si>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</si>
  <si>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</si>
  <si>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</si>
  <si>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</si>
  <si>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</si>
  <si>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</si>
  <si>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</si>
  <si>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</si>
  <si>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</si>
  <si>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</si>
  <si>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</si>
  <si>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</si>
  <si>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</si>
  <si>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</si>
  <si>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</si>
  <si>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</si>
  <si>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</si>
  <si>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</si>
  <si>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</si>
  <si>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</si>
  <si>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</si>
  <si>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</si>
  <si>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</si>
  <si>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</si>
  <si>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</si>
  <si>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</si>
  <si>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</si>
  <si>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</si>
  <si>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</si>
  <si>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</si>
  <si>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</si>
  <si>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</si>
  <si>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</si>
  <si>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</si>
  <si>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</si>
  <si>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</si>
  <si>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</si>
  <si>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</si>
  <si>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</si>
  <si>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</si>
  <si>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</si>
  <si>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</si>
  <si>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</si>
  <si>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</si>
  <si>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</si>
  <si>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</si>
  <si>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</si>
  <si>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</si>
  <si>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</si>
  <si>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</si>
  <si>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</si>
  <si>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</si>
  <si>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</si>
  <si>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</si>
  <si>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</si>
  <si>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</si>
  <si>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</si>
  <si>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</si>
  <si>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</si>
  <si>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</si>
  <si>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</si>
  <si>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</si>
  <si>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</si>
  <si>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</si>
  <si>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</si>
  <si>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</si>
  <si>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</si>
  <si>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</si>
  <si>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</si>
  <si>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</si>
  <si>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</si>
  <si>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</si>
  <si>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</si>
  <si>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</si>
  <si>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</si>
  <si>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</si>
  <si>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</si>
  <si>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</si>
  <si>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</si>
  <si>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</si>
  <si>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</si>
  <si>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</si>
  <si>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</si>
  <si>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</si>
  <si>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</si>
  <si>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</si>
  <si>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</si>
  <si>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</si>
  <si>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</si>
  <si>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</si>
  <si>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</si>
  <si>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</si>
  <si>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</si>
  <si>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</si>
  <si>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</si>
  <si>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</si>
  <si>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</si>
  <si>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</si>
  <si>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</si>
  <si>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</si>
  <si>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</si>
  <si>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</si>
  <si>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</si>
  <si>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</si>
  <si>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</si>
  <si>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</si>
  <si>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</si>
  <si>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</si>
  <si>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</si>
  <si>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</si>
  <si>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</si>
  <si>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</si>
  <si>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</si>
  <si>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</si>
  <si>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</si>
  <si>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</si>
  <si>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</si>
  <si>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</si>
  <si>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</si>
  <si>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</si>
  <si>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</si>
  <si>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</si>
  <si>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</si>
  <si>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</si>
  <si>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</si>
  <si>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</si>
  <si>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</si>
  <si>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</si>
  <si>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</si>
  <si>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</si>
  <si>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</si>
  <si>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</si>
  <si>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</si>
  <si>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</si>
  <si>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</si>
  <si>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</si>
  <si>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</si>
  <si>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</si>
  <si>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</si>
  <si>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</si>
  <si>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</si>
  <si>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</si>
  <si>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</si>
  <si>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</si>
  <si>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</si>
  <si>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</si>
  <si>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</si>
  <si>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</si>
  <si>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</si>
  <si>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</si>
  <si>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</si>
  <si>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</si>
  <si>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</si>
  <si>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</si>
  <si>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</si>
  <si>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</si>
  <si>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</si>
  <si>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</si>
  <si>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</si>
  <si>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</si>
  <si>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</si>
  <si>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</si>
  <si>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</si>
  <si>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</si>
  <si>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</si>
  <si>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</si>
  <si>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</si>
  <si>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</si>
  <si>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</si>
  <si>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</si>
  <si>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</si>
  <si>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</si>
  <si>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</si>
  <si>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</si>
  <si>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</si>
  <si>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</si>
  <si>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</si>
  <si>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</si>
  <si>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</si>
  <si>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</si>
  <si>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</si>
  <si>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</si>
  <si>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</si>
  <si>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</si>
  <si>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</si>
  <si>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</si>
  <si>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</si>
  <si>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</si>
  <si>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</si>
  <si>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</si>
  <si>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</si>
  <si>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</si>
  <si>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</si>
  <si>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</si>
  <si>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</si>
  <si>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</si>
  <si>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</si>
  <si>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</si>
  <si>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</si>
  <si>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</si>
  <si>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</si>
  <si>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</si>
  <si>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</si>
  <si>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</si>
  <si>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</si>
  <si>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</si>
  <si>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</si>
  <si>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</si>
  <si>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</si>
  <si>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</si>
  <si>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</si>
  <si>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</si>
  <si>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</si>
  <si>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</si>
  <si>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</si>
  <si>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</si>
  <si>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</si>
  <si>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</si>
  <si>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</si>
  <si>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</si>
  <si>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</si>
  <si>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</si>
  <si>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</si>
  <si>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</si>
  <si>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</si>
  <si>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</si>
  <si>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</si>
  <si>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</si>
  <si>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</si>
  <si>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</si>
  <si>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</si>
  <si>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</si>
  <si>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</si>
  <si>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</si>
  <si>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</si>
  <si>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</si>
  <si>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</si>
  <si>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</si>
  <si>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</si>
  <si>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</si>
  <si>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</si>
  <si>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</si>
  <si>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</si>
  <si>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</si>
  <si>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</si>
  <si>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</si>
  <si>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</si>
  <si>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</si>
  <si>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</si>
  <si>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</si>
  <si>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</si>
  <si>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</si>
  <si>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</si>
  <si>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</si>
  <si>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</si>
  <si>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</si>
  <si>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</si>
  <si>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</si>
  <si>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</si>
  <si>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</si>
  <si>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</si>
  <si>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</si>
  <si>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</si>
  <si>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</si>
  <si>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</si>
  <si>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</si>
  <si>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</si>
  <si>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</si>
  <si>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</si>
  <si>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</si>
  <si>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</si>
  <si>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</si>
  <si>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</si>
  <si>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</si>
  <si>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</si>
  <si>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</si>
  <si>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</si>
  <si>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</si>
  <si>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</si>
  <si>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</si>
  <si>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</si>
  <si>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</si>
  <si>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 xml:space="preserve">Камышинский 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</si>
  <si>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</si>
  <si>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Щёткина Лариса Юрьевна</t>
  </si>
  <si>
    <t>директор</t>
  </si>
  <si>
    <t>8(84457)7-51-97</t>
  </si>
  <si>
    <t>terschool@mail.ru</t>
  </si>
  <si>
    <t>да</t>
  </si>
  <si>
    <t>http://ternschool.ucoz.ru/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</si>
</sst>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0" fillId="5" borderId="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indent="1"/>
    </xf>
    <xf numFmtId="1" fontId="0" fillId="3" borderId="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0" fillId="5" borderId="0" xfId="0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0" fontId="0" fillId="3" borderId="10" xfId="0" applyFill="1" applyBorder="1" applyAlignment="1">
      <alignment horizontal="left" vertical="top" indent="1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2" fillId="5" borderId="0" xfId="0" applyFont="1" applyFill="1" applyAlignment="1">
      <alignment horizontal="left" vertical="top" wrapTex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horizontal="left" vertical="top" indent="1"/>
    </xf>
    <xf numFmtId="0" fontId="0" fillId="3" borderId="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2" borderId="23" xfId="0" applyFill="1" applyBorder="1" applyAlignment="1" applyProtection="1">
      <alignment horizontal="center" vertical="top"/>
      <protection locked="0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showGridLines="0" tabSelected="1" topLeftCell="A54" workbookViewId="0">
      <selection activeCell="J63" sqref="J63:Q63"/>
    </sheetView>
  </sheetViews>
  <sheetFormatPr defaultRowHeight="15" x14ac:dyDescent="0.25"/>
  <cols>
    <col min="1" max="1" width="1.7109375" style="27" customWidth="1"/>
    <col min="2" max="16384" width="9.140625" style="2"/>
  </cols>
  <sheetData>
    <row r="1" spans="1:17" ht="102" customHeight="1" x14ac:dyDescent="0.25">
      <c r="B1" s="139" t="s">
        <v>217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7" s="5" customFormat="1" ht="12.75" customHeight="1" thickBot="1" x14ac:dyDescent="0.3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 x14ac:dyDescent="0.25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x14ac:dyDescent="0.25">
      <c r="B4" s="19"/>
      <c r="C4" s="141" t="s">
        <v>214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2"/>
    </row>
    <row r="5" spans="1:17" ht="15.75" thickBot="1" x14ac:dyDescent="0.3">
      <c r="B5" s="20"/>
      <c r="C5" s="141" t="s">
        <v>215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2"/>
    </row>
    <row r="6" spans="1:17" ht="31.5" customHeight="1" thickBot="1" x14ac:dyDescent="0.3">
      <c r="B6" s="26"/>
      <c r="C6" s="143" t="s">
        <v>216</v>
      </c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4"/>
    </row>
    <row r="7" spans="1:17" ht="15.75" thickTop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 x14ac:dyDescent="0.3">
      <c r="B8" s="44" t="s">
        <v>86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ht="15.75" thickBot="1" x14ac:dyDescent="0.3">
      <c r="B9" s="33" t="s">
        <v>11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.75" thickBot="1" x14ac:dyDescent="0.3">
      <c r="B11" s="145" t="s">
        <v>218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</row>
    <row r="12" spans="1:17" ht="15.75" thickBot="1" x14ac:dyDescent="0.3">
      <c r="B12" s="33" t="s">
        <v>323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.75" thickBot="1" x14ac:dyDescent="0.3">
      <c r="B14" s="145" t="s">
        <v>219</v>
      </c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</row>
    <row r="15" spans="1:17" ht="32.25" customHeight="1" thickBot="1" x14ac:dyDescent="0.3">
      <c r="B15" s="33" t="s">
        <v>324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.75" thickBot="1" x14ac:dyDescent="0.3">
      <c r="B17" s="44" t="s">
        <v>91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pans="2:17" ht="15.75" thickBot="1" x14ac:dyDescent="0.3">
      <c r="B18" s="138" t="s">
        <v>90</v>
      </c>
      <c r="C18" s="138"/>
      <c r="D18" s="138"/>
      <c r="E18" s="33" t="s">
        <v>325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.75" thickBot="1" x14ac:dyDescent="0.3">
      <c r="B19" s="138" t="s">
        <v>88</v>
      </c>
      <c r="C19" s="138"/>
      <c r="D19" s="138"/>
      <c r="E19" s="33" t="s">
        <v>326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.75" thickBot="1" x14ac:dyDescent="0.3">
      <c r="B20" s="138" t="s">
        <v>89</v>
      </c>
      <c r="C20" s="138"/>
      <c r="D20" s="138"/>
      <c r="E20" s="33" t="s">
        <v>327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.75" thickBot="1" x14ac:dyDescent="0.3">
      <c r="B21" s="138" t="s">
        <v>87</v>
      </c>
      <c r="C21" s="138"/>
      <c r="D21" s="138"/>
      <c r="E21" s="33" t="s">
        <v>328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.75" thickBot="1" x14ac:dyDescent="0.3">
      <c r="B23" s="44" t="s">
        <v>220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2:17" ht="15.75" thickBot="1" x14ac:dyDescent="0.3">
      <c r="B24" s="33" t="s">
        <v>93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 x14ac:dyDescent="0.25">
      <c r="B26" s="37" t="s">
        <v>221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2:17" ht="30" customHeight="1" thickBot="1" x14ac:dyDescent="0.3">
      <c r="B27" s="53" t="s">
        <v>222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2:17" ht="15.75" thickBot="1" x14ac:dyDescent="0.3">
      <c r="B28" s="118" t="s">
        <v>97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20"/>
    </row>
    <row r="30" spans="2:17" ht="33" customHeight="1" thickBot="1" x14ac:dyDescent="0.3">
      <c r="B30" s="53" t="s">
        <v>223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2:17" ht="15.75" thickBot="1" x14ac:dyDescent="0.3">
      <c r="B31" s="118" t="s">
        <v>93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20"/>
    </row>
    <row r="33" spans="2:17" ht="50.25" customHeight="1" thickBot="1" x14ac:dyDescent="0.3">
      <c r="B33" s="53" t="s">
        <v>226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2:17" ht="15.75" thickBot="1" x14ac:dyDescent="0.3">
      <c r="B34" s="132" t="s">
        <v>231</v>
      </c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4"/>
      <c r="Q34" s="31" t="s">
        <v>230</v>
      </c>
    </row>
    <row r="35" spans="2:17" ht="15.75" thickBot="1" x14ac:dyDescent="0.3">
      <c r="B35" s="132" t="s">
        <v>232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4"/>
      <c r="Q35" s="31" t="s">
        <v>230</v>
      </c>
    </row>
    <row r="36" spans="2:17" ht="15.75" thickBot="1" x14ac:dyDescent="0.3">
      <c r="B36" s="132" t="s">
        <v>233</v>
      </c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4"/>
      <c r="Q36" s="31" t="s">
        <v>230</v>
      </c>
    </row>
    <row r="37" spans="2:17" ht="15.75" thickBot="1" x14ac:dyDescent="0.3">
      <c r="B37" s="132" t="s">
        <v>234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4"/>
      <c r="Q37" s="31" t="s">
        <v>230</v>
      </c>
    </row>
    <row r="38" spans="2:17" ht="15.75" thickBot="1" x14ac:dyDescent="0.3">
      <c r="B38" s="132" t="s">
        <v>235</v>
      </c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4"/>
      <c r="Q38" s="31" t="s">
        <v>230</v>
      </c>
    </row>
    <row r="39" spans="2:17" ht="15.75" thickBot="1" x14ac:dyDescent="0.3">
      <c r="B39" s="132" t="s">
        <v>236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4"/>
      <c r="Q39" s="31" t="s">
        <v>230</v>
      </c>
    </row>
    <row r="40" spans="2:17" ht="15.75" thickBot="1" x14ac:dyDescent="0.3">
      <c r="B40" s="132" t="s">
        <v>237</v>
      </c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4"/>
      <c r="Q40" s="31" t="s">
        <v>230</v>
      </c>
    </row>
    <row r="41" spans="2:17" ht="15.75" thickBot="1" x14ac:dyDescent="0.3">
      <c r="B41" s="132" t="s">
        <v>238</v>
      </c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4"/>
      <c r="Q41" s="31" t="s">
        <v>230</v>
      </c>
    </row>
    <row r="42" spans="2:17" ht="15.75" thickBot="1" x14ac:dyDescent="0.3">
      <c r="B42" s="135" t="s">
        <v>239</v>
      </c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7"/>
      <c r="Q42" s="31" t="s">
        <v>230</v>
      </c>
    </row>
    <row r="43" spans="2:17" ht="45" customHeight="1" thickBot="1" x14ac:dyDescent="0.3"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3"/>
    </row>
    <row r="45" spans="2:17" ht="33.75" customHeight="1" thickBot="1" x14ac:dyDescent="0.3">
      <c r="B45" s="53" t="s">
        <v>259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2:17" ht="15.75" thickBot="1" x14ac:dyDescent="0.3">
      <c r="B46" s="132" t="s">
        <v>240</v>
      </c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4"/>
      <c r="Q46" s="31" t="s">
        <v>230</v>
      </c>
    </row>
    <row r="47" spans="2:17" ht="15.75" thickBot="1" x14ac:dyDescent="0.3">
      <c r="B47" s="132" t="s">
        <v>241</v>
      </c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4"/>
      <c r="Q47" s="31" t="s">
        <v>329</v>
      </c>
    </row>
    <row r="48" spans="2:17" ht="15.75" thickBot="1" x14ac:dyDescent="0.3">
      <c r="B48" s="132" t="s">
        <v>242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4"/>
      <c r="Q48" s="31" t="s">
        <v>329</v>
      </c>
    </row>
    <row r="49" spans="2:17" ht="15.75" thickBot="1" x14ac:dyDescent="0.3">
      <c r="B49" s="132" t="s">
        <v>243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4"/>
      <c r="Q49" s="31" t="s">
        <v>230</v>
      </c>
    </row>
    <row r="50" spans="2:17" ht="33" customHeight="1" thickBot="1" x14ac:dyDescent="0.3">
      <c r="B50" s="132" t="s">
        <v>244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4"/>
      <c r="Q50" s="31" t="s">
        <v>230</v>
      </c>
    </row>
    <row r="51" spans="2:17" ht="15.75" thickBot="1" x14ac:dyDescent="0.3">
      <c r="B51" s="132" t="s">
        <v>245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4"/>
      <c r="Q51" s="31" t="s">
        <v>230</v>
      </c>
    </row>
    <row r="52" spans="2:17" ht="15.75" thickBot="1" x14ac:dyDescent="0.3">
      <c r="B52" s="135" t="s">
        <v>246</v>
      </c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7"/>
      <c r="Q52" s="32" t="s">
        <v>230</v>
      </c>
    </row>
    <row r="53" spans="2:17" ht="47.25" customHeight="1" thickBot="1" x14ac:dyDescent="0.3"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</row>
    <row r="55" spans="2:17" ht="32.25" customHeight="1" thickBot="1" x14ac:dyDescent="0.3">
      <c r="B55" s="53" t="s">
        <v>249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</row>
    <row r="56" spans="2:17" ht="15.75" thickBot="1" x14ac:dyDescent="0.3">
      <c r="B56" s="118" t="s">
        <v>93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20"/>
    </row>
    <row r="58" spans="2:17" ht="33" customHeight="1" thickBot="1" x14ac:dyDescent="0.3">
      <c r="B58" s="53" t="s">
        <v>250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2:17" ht="15.75" thickBot="1" x14ac:dyDescent="0.3">
      <c r="B59" s="118" t="s">
        <v>230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20"/>
    </row>
    <row r="61" spans="2:17" x14ac:dyDescent="0.25">
      <c r="B61" s="53" t="s">
        <v>251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</row>
    <row r="62" spans="2:17" ht="32.25" customHeight="1" thickBot="1" x14ac:dyDescent="0.3">
      <c r="B62" s="102" t="s">
        <v>252</v>
      </c>
      <c r="C62" s="102"/>
      <c r="D62" s="102"/>
      <c r="E62" s="102"/>
      <c r="F62" s="102"/>
      <c r="G62" s="102"/>
      <c r="H62" s="102"/>
      <c r="I62" s="102"/>
      <c r="J62" s="110" t="s">
        <v>253</v>
      </c>
      <c r="K62" s="110"/>
      <c r="L62" s="110"/>
      <c r="M62" s="110"/>
      <c r="N62" s="110"/>
      <c r="O62" s="110"/>
      <c r="P62" s="110"/>
      <c r="Q62" s="110"/>
    </row>
    <row r="63" spans="2:17" ht="15.75" thickBot="1" x14ac:dyDescent="0.3">
      <c r="B63" s="149" t="s">
        <v>254</v>
      </c>
      <c r="C63" s="150"/>
      <c r="D63" s="150"/>
      <c r="E63" s="150"/>
      <c r="F63" s="150"/>
      <c r="G63" s="150"/>
      <c r="H63" s="150"/>
      <c r="I63" s="151"/>
      <c r="J63" s="146">
        <v>94</v>
      </c>
      <c r="K63" s="147"/>
      <c r="L63" s="147"/>
      <c r="M63" s="147"/>
      <c r="N63" s="147"/>
      <c r="O63" s="147"/>
      <c r="P63" s="147"/>
      <c r="Q63" s="148"/>
    </row>
    <row r="64" spans="2:17" ht="15.75" thickBot="1" x14ac:dyDescent="0.3">
      <c r="B64" s="149" t="s">
        <v>255</v>
      </c>
      <c r="C64" s="150"/>
      <c r="D64" s="150"/>
      <c r="E64" s="150"/>
      <c r="F64" s="150"/>
      <c r="G64" s="150"/>
      <c r="H64" s="150"/>
      <c r="I64" s="151"/>
      <c r="J64" s="146"/>
      <c r="K64" s="147"/>
      <c r="L64" s="147"/>
      <c r="M64" s="147"/>
      <c r="N64" s="147"/>
      <c r="O64" s="147"/>
      <c r="P64" s="147"/>
      <c r="Q64" s="148"/>
    </row>
    <row r="65" spans="2:17" ht="15.75" thickBot="1" x14ac:dyDescent="0.3">
      <c r="B65" s="149" t="s">
        <v>256</v>
      </c>
      <c r="C65" s="150"/>
      <c r="D65" s="150"/>
      <c r="E65" s="150"/>
      <c r="F65" s="150"/>
      <c r="G65" s="150"/>
      <c r="H65" s="150"/>
      <c r="I65" s="151"/>
      <c r="J65" s="146"/>
      <c r="K65" s="147"/>
      <c r="L65" s="147"/>
      <c r="M65" s="147"/>
      <c r="N65" s="147"/>
      <c r="O65" s="147"/>
      <c r="P65" s="147"/>
      <c r="Q65" s="148"/>
    </row>
    <row r="67" spans="2:17" ht="32.25" customHeight="1" x14ac:dyDescent="0.25">
      <c r="B67" s="37" t="s">
        <v>257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 ht="30.75" customHeight="1" thickBot="1" x14ac:dyDescent="0.3">
      <c r="B68" s="53" t="s">
        <v>258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spans="2:17" ht="15.75" thickBot="1" x14ac:dyDescent="0.3">
      <c r="B69" s="132" t="s">
        <v>260</v>
      </c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4"/>
      <c r="Q69" s="31" t="s">
        <v>329</v>
      </c>
    </row>
    <row r="70" spans="2:17" ht="45.75" customHeight="1" thickBot="1" x14ac:dyDescent="0.3">
      <c r="B70" s="132" t="s">
        <v>261</v>
      </c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4"/>
      <c r="Q70" s="31" t="s">
        <v>230</v>
      </c>
    </row>
    <row r="71" spans="2:17" ht="32.25" customHeight="1" thickBot="1" x14ac:dyDescent="0.3">
      <c r="B71" s="132" t="s">
        <v>262</v>
      </c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4"/>
      <c r="Q71" s="31" t="s">
        <v>230</v>
      </c>
    </row>
    <row r="72" spans="2:17" ht="29.25" customHeight="1" thickBot="1" x14ac:dyDescent="0.3">
      <c r="B72" s="132" t="s">
        <v>263</v>
      </c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4"/>
      <c r="Q72" s="31" t="s">
        <v>329</v>
      </c>
    </row>
    <row r="73" spans="2:17" ht="15.75" thickBot="1" x14ac:dyDescent="0.3">
      <c r="B73" s="132" t="s">
        <v>264</v>
      </c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4"/>
      <c r="Q73" s="31" t="s">
        <v>329</v>
      </c>
    </row>
    <row r="74" spans="2:17" ht="15.75" thickBot="1" x14ac:dyDescent="0.3">
      <c r="B74" s="132" t="s">
        <v>265</v>
      </c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4"/>
      <c r="Q74" s="31" t="s">
        <v>230</v>
      </c>
    </row>
    <row r="75" spans="2:17" ht="64.5" customHeight="1" thickBot="1" x14ac:dyDescent="0.3">
      <c r="B75" s="132" t="s">
        <v>266</v>
      </c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4"/>
      <c r="Q75" s="31" t="s">
        <v>230</v>
      </c>
    </row>
    <row r="76" spans="2:17" ht="48.75" customHeight="1" thickBot="1" x14ac:dyDescent="0.3">
      <c r="B76" s="132" t="s">
        <v>267</v>
      </c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4"/>
      <c r="Q76" s="31" t="s">
        <v>230</v>
      </c>
    </row>
    <row r="77" spans="2:17" ht="15.75" thickBot="1" x14ac:dyDescent="0.3">
      <c r="B77" s="135" t="s">
        <v>246</v>
      </c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7"/>
      <c r="Q77" s="32" t="s">
        <v>230</v>
      </c>
    </row>
    <row r="78" spans="2:17" ht="48" customHeight="1" thickBot="1" x14ac:dyDescent="0.3"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3"/>
    </row>
    <row r="80" spans="2:17" ht="32.25" customHeight="1" thickBot="1" x14ac:dyDescent="0.3">
      <c r="B80" s="53" t="s">
        <v>268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spans="2:17" ht="33" customHeight="1" thickBot="1" x14ac:dyDescent="0.3">
      <c r="B81" s="132" t="s">
        <v>269</v>
      </c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4"/>
      <c r="Q81" s="31" t="s">
        <v>230</v>
      </c>
    </row>
    <row r="82" spans="2:17" ht="46.5" customHeight="1" thickBot="1" x14ac:dyDescent="0.3">
      <c r="B82" s="132" t="s">
        <v>270</v>
      </c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4"/>
      <c r="Q82" s="31" t="s">
        <v>228</v>
      </c>
    </row>
    <row r="83" spans="2:17" ht="33" customHeight="1" thickBot="1" x14ac:dyDescent="0.3">
      <c r="B83" s="132" t="s">
        <v>271</v>
      </c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4"/>
      <c r="Q83" s="31" t="s">
        <v>230</v>
      </c>
    </row>
    <row r="84" spans="2:17" ht="32.25" customHeight="1" thickBot="1" x14ac:dyDescent="0.3">
      <c r="B84" s="132" t="s">
        <v>272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4"/>
      <c r="Q84" s="31" t="s">
        <v>230</v>
      </c>
    </row>
    <row r="85" spans="2:17" ht="33" customHeight="1" thickBot="1" x14ac:dyDescent="0.3">
      <c r="B85" s="132" t="s">
        <v>273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  <c r="Q85" s="31" t="s">
        <v>329</v>
      </c>
    </row>
    <row r="86" spans="2:17" ht="43.5" customHeight="1" thickBot="1" x14ac:dyDescent="0.3">
      <c r="B86" s="132" t="s">
        <v>274</v>
      </c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4"/>
      <c r="Q86" s="31" t="s">
        <v>230</v>
      </c>
    </row>
    <row r="87" spans="2:17" ht="30.75" customHeight="1" thickBot="1" x14ac:dyDescent="0.3">
      <c r="B87" s="132" t="s">
        <v>275</v>
      </c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4"/>
      <c r="Q87" s="31" t="s">
        <v>329</v>
      </c>
    </row>
    <row r="88" spans="2:17" ht="31.5" customHeight="1" thickBot="1" x14ac:dyDescent="0.3">
      <c r="B88" s="132" t="s">
        <v>276</v>
      </c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4"/>
      <c r="Q88" s="31" t="s">
        <v>228</v>
      </c>
    </row>
    <row r="89" spans="2:17" ht="62.25" customHeight="1" thickBot="1" x14ac:dyDescent="0.3">
      <c r="B89" s="132" t="s">
        <v>277</v>
      </c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4"/>
      <c r="Q89" s="31" t="s">
        <v>230</v>
      </c>
    </row>
    <row r="90" spans="2:17" ht="15.75" thickBot="1" x14ac:dyDescent="0.3">
      <c r="B90" s="135" t="s">
        <v>278</v>
      </c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7"/>
      <c r="Q90" s="32" t="s">
        <v>230</v>
      </c>
    </row>
    <row r="91" spans="2:17" ht="46.5" customHeight="1" thickBot="1" x14ac:dyDescent="0.3"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3"/>
    </row>
    <row r="93" spans="2:17" ht="31.5" customHeight="1" x14ac:dyDescent="0.25">
      <c r="B93" s="53" t="s">
        <v>279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</row>
    <row r="94" spans="2:17" ht="15.75" thickBot="1" x14ac:dyDescent="0.3">
      <c r="B94" s="50" t="s">
        <v>105</v>
      </c>
      <c r="C94" s="50"/>
      <c r="D94" s="50"/>
      <c r="E94" s="50"/>
      <c r="F94" s="50"/>
      <c r="G94" s="50"/>
      <c r="H94" s="50"/>
      <c r="I94" s="50"/>
      <c r="J94" s="51" t="s">
        <v>280</v>
      </c>
      <c r="K94" s="51"/>
      <c r="L94" s="51"/>
      <c r="M94" s="51"/>
      <c r="N94" s="51" t="s">
        <v>101</v>
      </c>
      <c r="O94" s="51"/>
      <c r="P94" s="51"/>
      <c r="Q94" s="51"/>
    </row>
    <row r="95" spans="2:17" ht="15.75" thickBot="1" x14ac:dyDescent="0.3">
      <c r="B95" s="45" t="s">
        <v>102</v>
      </c>
      <c r="C95" s="45"/>
      <c r="D95" s="45"/>
      <c r="E95" s="45"/>
      <c r="F95" s="45"/>
      <c r="G95" s="45"/>
      <c r="H95" s="45"/>
      <c r="I95" s="63"/>
      <c r="J95" s="152" t="s">
        <v>329</v>
      </c>
      <c r="K95" s="152"/>
      <c r="L95" s="152"/>
      <c r="M95" s="152"/>
      <c r="N95" s="36">
        <v>1</v>
      </c>
      <c r="O95" s="36"/>
      <c r="P95" s="36"/>
      <c r="Q95" s="36"/>
    </row>
    <row r="96" spans="2:17" ht="15.75" thickBot="1" x14ac:dyDescent="0.3">
      <c r="B96" s="45" t="s">
        <v>281</v>
      </c>
      <c r="C96" s="45"/>
      <c r="D96" s="45"/>
      <c r="E96" s="45"/>
      <c r="F96" s="45"/>
      <c r="G96" s="45"/>
      <c r="H96" s="45"/>
      <c r="I96" s="63"/>
      <c r="J96" s="152" t="s">
        <v>230</v>
      </c>
      <c r="K96" s="152"/>
      <c r="L96" s="152"/>
      <c r="M96" s="152"/>
      <c r="N96" s="36">
        <v>0</v>
      </c>
      <c r="O96" s="36"/>
      <c r="P96" s="36"/>
      <c r="Q96" s="36"/>
    </row>
    <row r="97" spans="1:17" ht="15.75" thickBot="1" x14ac:dyDescent="0.3">
      <c r="B97" s="45" t="s">
        <v>103</v>
      </c>
      <c r="C97" s="45"/>
      <c r="D97" s="45"/>
      <c r="E97" s="45"/>
      <c r="F97" s="45"/>
      <c r="G97" s="45"/>
      <c r="H97" s="45"/>
      <c r="I97" s="63"/>
      <c r="J97" s="152" t="s">
        <v>329</v>
      </c>
      <c r="K97" s="152"/>
      <c r="L97" s="152"/>
      <c r="M97" s="152"/>
      <c r="N97" s="36">
        <v>3</v>
      </c>
      <c r="O97" s="36"/>
      <c r="P97" s="36"/>
      <c r="Q97" s="36"/>
    </row>
    <row r="98" spans="1:17" ht="15.75" thickBot="1" x14ac:dyDescent="0.3">
      <c r="B98" s="45" t="s">
        <v>104</v>
      </c>
      <c r="C98" s="45"/>
      <c r="D98" s="45"/>
      <c r="E98" s="45"/>
      <c r="F98" s="45"/>
      <c r="G98" s="45"/>
      <c r="H98" s="45"/>
      <c r="I98" s="63"/>
      <c r="J98" s="152" t="s">
        <v>230</v>
      </c>
      <c r="K98" s="152"/>
      <c r="L98" s="152"/>
      <c r="M98" s="152"/>
      <c r="N98" s="36">
        <v>0</v>
      </c>
      <c r="O98" s="36"/>
      <c r="P98" s="36"/>
      <c r="Q98" s="36"/>
    </row>
    <row r="100" spans="1:17" x14ac:dyDescent="0.25">
      <c r="B100" s="53" t="s">
        <v>282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</row>
    <row r="101" spans="1:17" ht="15.75" thickBot="1" x14ac:dyDescent="0.3">
      <c r="B101" s="50" t="s">
        <v>106</v>
      </c>
      <c r="C101" s="50"/>
      <c r="D101" s="50"/>
      <c r="E101" s="50"/>
      <c r="F101" s="50"/>
      <c r="G101" s="50"/>
      <c r="H101" s="50"/>
      <c r="I101" s="50"/>
      <c r="J101" s="51" t="s">
        <v>280</v>
      </c>
      <c r="K101" s="51"/>
      <c r="L101" s="51"/>
      <c r="M101" s="51"/>
      <c r="N101" s="51" t="s">
        <v>283</v>
      </c>
      <c r="O101" s="51"/>
      <c r="P101" s="51"/>
      <c r="Q101" s="51"/>
    </row>
    <row r="102" spans="1:17" ht="15.75" thickBot="1" x14ac:dyDescent="0.3">
      <c r="B102" s="45" t="s">
        <v>107</v>
      </c>
      <c r="C102" s="45"/>
      <c r="D102" s="45"/>
      <c r="E102" s="45"/>
      <c r="F102" s="45"/>
      <c r="G102" s="45"/>
      <c r="H102" s="45"/>
      <c r="I102" s="63"/>
      <c r="J102" s="152" t="s">
        <v>230</v>
      </c>
      <c r="K102" s="152"/>
      <c r="L102" s="152"/>
      <c r="M102" s="152"/>
      <c r="N102" s="36">
        <v>0</v>
      </c>
      <c r="O102" s="36"/>
      <c r="P102" s="36"/>
      <c r="Q102" s="36"/>
    </row>
    <row r="103" spans="1:17" ht="15.75" thickBot="1" x14ac:dyDescent="0.3">
      <c r="B103" s="45" t="s">
        <v>108</v>
      </c>
      <c r="C103" s="45"/>
      <c r="D103" s="45"/>
      <c r="E103" s="45"/>
      <c r="F103" s="45"/>
      <c r="G103" s="45"/>
      <c r="H103" s="45"/>
      <c r="I103" s="63"/>
      <c r="J103" s="152" t="s">
        <v>230</v>
      </c>
      <c r="K103" s="152"/>
      <c r="L103" s="152"/>
      <c r="M103" s="152"/>
      <c r="N103" s="36">
        <v>0</v>
      </c>
      <c r="O103" s="36"/>
      <c r="P103" s="36"/>
      <c r="Q103" s="36"/>
    </row>
    <row r="104" spans="1:17" ht="15.75" thickBot="1" x14ac:dyDescent="0.3">
      <c r="B104" s="45" t="s">
        <v>109</v>
      </c>
      <c r="C104" s="45"/>
      <c r="D104" s="45"/>
      <c r="E104" s="45"/>
      <c r="F104" s="45"/>
      <c r="G104" s="45"/>
      <c r="H104" s="45"/>
      <c r="I104" s="63"/>
      <c r="J104" s="152" t="s">
        <v>230</v>
      </c>
      <c r="K104" s="152"/>
      <c r="L104" s="152"/>
      <c r="M104" s="152"/>
      <c r="N104" s="36">
        <v>0</v>
      </c>
      <c r="O104" s="36"/>
      <c r="P104" s="36"/>
      <c r="Q104" s="36"/>
    </row>
    <row r="105" spans="1:17" ht="15.75" thickBot="1" x14ac:dyDescent="0.3">
      <c r="B105" s="45" t="s">
        <v>110</v>
      </c>
      <c r="C105" s="45"/>
      <c r="D105" s="45"/>
      <c r="E105" s="45"/>
      <c r="F105" s="45"/>
      <c r="G105" s="45"/>
      <c r="H105" s="45"/>
      <c r="I105" s="63"/>
      <c r="J105" s="152" t="s">
        <v>230</v>
      </c>
      <c r="K105" s="152"/>
      <c r="L105" s="152"/>
      <c r="M105" s="152"/>
      <c r="N105" s="36">
        <v>1</v>
      </c>
      <c r="O105" s="36"/>
      <c r="P105" s="36"/>
      <c r="Q105" s="36"/>
    </row>
    <row r="106" spans="1:17" ht="15.75" thickBot="1" x14ac:dyDescent="0.3">
      <c r="B106" s="45" t="s">
        <v>111</v>
      </c>
      <c r="C106" s="45"/>
      <c r="D106" s="45"/>
      <c r="E106" s="45"/>
      <c r="F106" s="45"/>
      <c r="G106" s="45"/>
      <c r="H106" s="45"/>
      <c r="I106" s="63"/>
      <c r="J106" s="152" t="s">
        <v>230</v>
      </c>
      <c r="K106" s="152"/>
      <c r="L106" s="152"/>
      <c r="M106" s="152"/>
      <c r="N106" s="36">
        <v>0</v>
      </c>
      <c r="O106" s="36"/>
      <c r="P106" s="36"/>
      <c r="Q106" s="36"/>
    </row>
    <row r="107" spans="1:17" ht="15.75" thickBot="1" x14ac:dyDescent="0.3">
      <c r="B107" s="45" t="s">
        <v>112</v>
      </c>
      <c r="C107" s="45"/>
      <c r="D107" s="45"/>
      <c r="E107" s="45"/>
      <c r="F107" s="45"/>
      <c r="G107" s="45"/>
      <c r="H107" s="45"/>
      <c r="I107" s="63"/>
      <c r="J107" s="152" t="s">
        <v>230</v>
      </c>
      <c r="K107" s="152"/>
      <c r="L107" s="152"/>
      <c r="M107" s="152"/>
      <c r="N107" s="36">
        <v>0</v>
      </c>
      <c r="O107" s="36"/>
      <c r="P107" s="36"/>
      <c r="Q107" s="36"/>
    </row>
    <row r="108" spans="1:17" ht="15.75" thickBot="1" x14ac:dyDescent="0.3">
      <c r="B108" s="153" t="s">
        <v>113</v>
      </c>
      <c r="C108" s="153"/>
      <c r="D108" s="153"/>
      <c r="E108" s="153"/>
      <c r="F108" s="153"/>
      <c r="G108" s="153"/>
      <c r="H108" s="153"/>
      <c r="I108" s="154"/>
      <c r="J108" s="164"/>
      <c r="K108" s="165"/>
      <c r="L108" s="165"/>
      <c r="M108" s="166"/>
      <c r="N108" s="158"/>
      <c r="O108" s="159"/>
      <c r="P108" s="159"/>
      <c r="Q108" s="160"/>
    </row>
    <row r="109" spans="1:17" ht="45.75" customHeight="1" thickBot="1" x14ac:dyDescent="0.3">
      <c r="B109" s="155"/>
      <c r="C109" s="156"/>
      <c r="D109" s="156"/>
      <c r="E109" s="156"/>
      <c r="F109" s="156"/>
      <c r="G109" s="156"/>
      <c r="H109" s="156"/>
      <c r="I109" s="157"/>
      <c r="J109" s="161"/>
      <c r="K109" s="162"/>
      <c r="L109" s="162"/>
      <c r="M109" s="163"/>
      <c r="N109" s="161"/>
      <c r="O109" s="162"/>
      <c r="P109" s="162"/>
      <c r="Q109" s="163"/>
    </row>
    <row r="110" spans="1:17" s="5" customFormat="1" x14ac:dyDescent="0.25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 x14ac:dyDescent="0.25">
      <c r="B111" s="37" t="s">
        <v>284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1:17" ht="15.75" thickBot="1" x14ac:dyDescent="0.3">
      <c r="B112" s="53" t="s">
        <v>285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</row>
    <row r="113" spans="1:17" ht="15.75" thickBot="1" x14ac:dyDescent="0.3">
      <c r="B113" s="124" t="s">
        <v>115</v>
      </c>
      <c r="C113" s="124"/>
      <c r="D113" s="124"/>
      <c r="E113" s="124"/>
      <c r="F113" s="124"/>
      <c r="G113" s="124"/>
      <c r="H113" s="124"/>
      <c r="I113" s="124"/>
      <c r="J113" s="126">
        <v>0</v>
      </c>
      <c r="K113" s="127"/>
      <c r="L113" s="127"/>
      <c r="M113" s="127"/>
      <c r="N113" s="127"/>
      <c r="O113" s="127"/>
      <c r="P113" s="127"/>
      <c r="Q113" s="128"/>
    </row>
    <row r="114" spans="1:17" ht="15.75" thickBot="1" x14ac:dyDescent="0.3">
      <c r="B114" s="124" t="s">
        <v>116</v>
      </c>
      <c r="C114" s="124"/>
      <c r="D114" s="124"/>
      <c r="E114" s="124"/>
      <c r="F114" s="124"/>
      <c r="G114" s="124"/>
      <c r="H114" s="124"/>
      <c r="I114" s="125"/>
      <c r="J114" s="121">
        <v>0</v>
      </c>
      <c r="K114" s="122"/>
      <c r="L114" s="122"/>
      <c r="M114" s="122"/>
      <c r="N114" s="122"/>
      <c r="O114" s="122"/>
      <c r="P114" s="122"/>
      <c r="Q114" s="123"/>
    </row>
    <row r="115" spans="1:17" s="5" customFormat="1" x14ac:dyDescent="0.25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 x14ac:dyDescent="0.3">
      <c r="B116" s="53" t="s">
        <v>322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</row>
    <row r="117" spans="1:17" ht="15.75" thickBot="1" x14ac:dyDescent="0.3">
      <c r="B117" s="124" t="s">
        <v>115</v>
      </c>
      <c r="C117" s="124"/>
      <c r="D117" s="124"/>
      <c r="E117" s="124"/>
      <c r="F117" s="124"/>
      <c r="G117" s="124"/>
      <c r="H117" s="124"/>
      <c r="I117" s="124"/>
      <c r="J117" s="126">
        <v>0</v>
      </c>
      <c r="K117" s="127"/>
      <c r="L117" s="127"/>
      <c r="M117" s="127"/>
      <c r="N117" s="127"/>
      <c r="O117" s="127"/>
      <c r="P117" s="127"/>
      <c r="Q117" s="128"/>
    </row>
    <row r="118" spans="1:17" ht="15.75" thickBot="1" x14ac:dyDescent="0.3">
      <c r="B118" s="124" t="s">
        <v>114</v>
      </c>
      <c r="C118" s="124"/>
      <c r="D118" s="124"/>
      <c r="E118" s="124"/>
      <c r="F118" s="124"/>
      <c r="G118" s="124"/>
      <c r="H118" s="124"/>
      <c r="I118" s="124"/>
      <c r="J118" s="121">
        <v>0</v>
      </c>
      <c r="K118" s="122"/>
      <c r="L118" s="122"/>
      <c r="M118" s="122"/>
      <c r="N118" s="122"/>
      <c r="O118" s="122"/>
      <c r="P118" s="122"/>
      <c r="Q118" s="123"/>
    </row>
    <row r="119" spans="1:17" s="5" customFormat="1" x14ac:dyDescent="0.25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 x14ac:dyDescent="0.3">
      <c r="A120" s="28"/>
      <c r="B120" s="53" t="s">
        <v>286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</row>
    <row r="121" spans="1:17" s="5" customFormat="1" ht="15.75" thickBot="1" x14ac:dyDescent="0.3">
      <c r="A121" s="28"/>
      <c r="B121" s="124" t="s">
        <v>115</v>
      </c>
      <c r="C121" s="124"/>
      <c r="D121" s="124"/>
      <c r="E121" s="124"/>
      <c r="F121" s="124"/>
      <c r="G121" s="124"/>
      <c r="H121" s="124"/>
      <c r="I121" s="124"/>
      <c r="J121" s="126">
        <v>0</v>
      </c>
      <c r="K121" s="127"/>
      <c r="L121" s="127"/>
      <c r="M121" s="127"/>
      <c r="N121" s="127"/>
      <c r="O121" s="127"/>
      <c r="P121" s="127"/>
      <c r="Q121" s="128"/>
    </row>
    <row r="122" spans="1:17" s="5" customFormat="1" x14ac:dyDescent="0.25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 x14ac:dyDescent="0.3">
      <c r="A123" s="28"/>
      <c r="B123" s="53" t="s">
        <v>287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</row>
    <row r="124" spans="1:17" s="5" customFormat="1" ht="15.75" customHeight="1" thickBot="1" x14ac:dyDescent="0.3">
      <c r="A124" s="28"/>
      <c r="B124" s="118" t="s">
        <v>289</v>
      </c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20"/>
    </row>
    <row r="125" spans="1:17" s="5" customFormat="1" ht="15.75" customHeight="1" x14ac:dyDescent="0.25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 x14ac:dyDescent="0.25">
      <c r="B126" s="114" t="s">
        <v>291</v>
      </c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</row>
    <row r="127" spans="1:17" ht="31.5" customHeight="1" thickBot="1" x14ac:dyDescent="0.3">
      <c r="B127" s="50" t="s">
        <v>100</v>
      </c>
      <c r="C127" s="50"/>
      <c r="D127" s="50"/>
      <c r="E127" s="50"/>
      <c r="F127" s="50"/>
      <c r="G127" s="50"/>
      <c r="H127" s="50"/>
      <c r="I127" s="50"/>
      <c r="J127" s="110" t="s">
        <v>123</v>
      </c>
      <c r="K127" s="110"/>
      <c r="L127" s="110"/>
      <c r="M127" s="110"/>
      <c r="N127" s="110" t="s">
        <v>124</v>
      </c>
      <c r="O127" s="110"/>
      <c r="P127" s="110"/>
      <c r="Q127" s="110"/>
    </row>
    <row r="128" spans="1:17" ht="15.75" thickBot="1" x14ac:dyDescent="0.3">
      <c r="B128" s="45" t="s">
        <v>117</v>
      </c>
      <c r="C128" s="45"/>
      <c r="D128" s="45"/>
      <c r="E128" s="45"/>
      <c r="F128" s="45"/>
      <c r="G128" s="45"/>
      <c r="H128" s="45"/>
      <c r="I128" s="63"/>
      <c r="J128" s="129">
        <v>9</v>
      </c>
      <c r="K128" s="130"/>
      <c r="L128" s="130"/>
      <c r="M128" s="131"/>
      <c r="N128" s="115">
        <v>0.69230000000000003</v>
      </c>
      <c r="O128" s="116"/>
      <c r="P128" s="116"/>
      <c r="Q128" s="117"/>
    </row>
    <row r="129" spans="2:17" ht="15.75" thickBot="1" x14ac:dyDescent="0.3">
      <c r="B129" s="45" t="s">
        <v>118</v>
      </c>
      <c r="C129" s="45"/>
      <c r="D129" s="45"/>
      <c r="E129" s="45"/>
      <c r="F129" s="45"/>
      <c r="G129" s="45"/>
      <c r="H129" s="45"/>
      <c r="I129" s="63"/>
      <c r="J129" s="129">
        <v>2</v>
      </c>
      <c r="K129" s="130"/>
      <c r="L129" s="130"/>
      <c r="M129" s="131"/>
      <c r="N129" s="115">
        <v>0.15379999999999999</v>
      </c>
      <c r="O129" s="116"/>
      <c r="P129" s="116"/>
      <c r="Q129" s="117"/>
    </row>
    <row r="130" spans="2:17" ht="15.75" thickBot="1" x14ac:dyDescent="0.3">
      <c r="B130" s="45" t="s">
        <v>119</v>
      </c>
      <c r="C130" s="45"/>
      <c r="D130" s="45"/>
      <c r="E130" s="45"/>
      <c r="F130" s="45"/>
      <c r="G130" s="45"/>
      <c r="H130" s="45"/>
      <c r="I130" s="63"/>
      <c r="J130" s="129">
        <v>2</v>
      </c>
      <c r="K130" s="130"/>
      <c r="L130" s="130"/>
      <c r="M130" s="131"/>
      <c r="N130" s="115">
        <v>0.15379999999999999</v>
      </c>
      <c r="O130" s="116"/>
      <c r="P130" s="116"/>
      <c r="Q130" s="117"/>
    </row>
    <row r="131" spans="2:17" ht="15.75" thickBot="1" x14ac:dyDescent="0.3">
      <c r="B131" s="45" t="s">
        <v>120</v>
      </c>
      <c r="C131" s="45"/>
      <c r="D131" s="45"/>
      <c r="E131" s="45"/>
      <c r="F131" s="45"/>
      <c r="G131" s="45"/>
      <c r="H131" s="45"/>
      <c r="I131" s="63"/>
      <c r="J131" s="129">
        <v>0</v>
      </c>
      <c r="K131" s="130"/>
      <c r="L131" s="130"/>
      <c r="M131" s="131"/>
      <c r="N131" s="115">
        <v>0</v>
      </c>
      <c r="O131" s="116"/>
      <c r="P131" s="116"/>
      <c r="Q131" s="117"/>
    </row>
    <row r="132" spans="2:17" ht="15.75" thickBot="1" x14ac:dyDescent="0.3">
      <c r="B132" s="45" t="s">
        <v>121</v>
      </c>
      <c r="C132" s="45"/>
      <c r="D132" s="45"/>
      <c r="E132" s="45"/>
      <c r="F132" s="45"/>
      <c r="G132" s="45"/>
      <c r="H132" s="45"/>
      <c r="I132" s="63"/>
      <c r="J132" s="129">
        <v>7</v>
      </c>
      <c r="K132" s="130"/>
      <c r="L132" s="130"/>
      <c r="M132" s="131"/>
      <c r="N132" s="115">
        <v>0.54</v>
      </c>
      <c r="O132" s="116"/>
      <c r="P132" s="116"/>
      <c r="Q132" s="117"/>
    </row>
    <row r="133" spans="2:17" ht="15.75" thickBot="1" x14ac:dyDescent="0.3">
      <c r="B133" s="45" t="s">
        <v>122</v>
      </c>
      <c r="C133" s="45"/>
      <c r="D133" s="45"/>
      <c r="E133" s="45"/>
      <c r="F133" s="45"/>
      <c r="G133" s="45"/>
      <c r="H133" s="45"/>
      <c r="I133" s="63"/>
      <c r="J133" s="129">
        <v>6</v>
      </c>
      <c r="K133" s="130"/>
      <c r="L133" s="130"/>
      <c r="M133" s="131"/>
      <c r="N133" s="115">
        <v>0.46</v>
      </c>
      <c r="O133" s="116"/>
      <c r="P133" s="116"/>
      <c r="Q133" s="117"/>
    </row>
    <row r="135" spans="2:17" x14ac:dyDescent="0.25">
      <c r="B135" s="114" t="s">
        <v>292</v>
      </c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</row>
    <row r="136" spans="2:17" x14ac:dyDescent="0.25">
      <c r="B136" s="81" t="s">
        <v>100</v>
      </c>
      <c r="C136" s="86"/>
      <c r="D136" s="86"/>
      <c r="E136" s="86"/>
      <c r="F136" s="86"/>
      <c r="G136" s="86"/>
      <c r="H136" s="86"/>
      <c r="I136" s="82"/>
      <c r="J136" s="102" t="s">
        <v>125</v>
      </c>
      <c r="K136" s="102"/>
      <c r="L136" s="102"/>
      <c r="M136" s="102"/>
      <c r="N136" s="102" t="s">
        <v>126</v>
      </c>
      <c r="O136" s="102"/>
      <c r="P136" s="102"/>
      <c r="Q136" s="102"/>
    </row>
    <row r="137" spans="2:17" ht="48" customHeight="1" thickBot="1" x14ac:dyDescent="0.3">
      <c r="B137" s="87"/>
      <c r="C137" s="88"/>
      <c r="D137" s="88"/>
      <c r="E137" s="88"/>
      <c r="F137" s="88"/>
      <c r="G137" s="88"/>
      <c r="H137" s="88"/>
      <c r="I137" s="89"/>
      <c r="J137" s="110" t="s">
        <v>129</v>
      </c>
      <c r="K137" s="110"/>
      <c r="L137" s="110" t="s">
        <v>130</v>
      </c>
      <c r="M137" s="110"/>
      <c r="N137" s="110" t="s">
        <v>127</v>
      </c>
      <c r="O137" s="110"/>
      <c r="P137" s="110" t="s">
        <v>128</v>
      </c>
      <c r="Q137" s="110"/>
    </row>
    <row r="138" spans="2:17" ht="15.75" thickBot="1" x14ac:dyDescent="0.3">
      <c r="B138" s="111" t="s">
        <v>131</v>
      </c>
      <c r="C138" s="111"/>
      <c r="D138" s="111"/>
      <c r="E138" s="111"/>
      <c r="F138" s="111"/>
      <c r="G138" s="111"/>
      <c r="H138" s="111"/>
      <c r="I138" s="112"/>
      <c r="J138" s="36">
        <v>0</v>
      </c>
      <c r="K138" s="36"/>
      <c r="L138" s="36">
        <v>0</v>
      </c>
      <c r="M138" s="36"/>
      <c r="N138" s="36"/>
      <c r="O138" s="36"/>
      <c r="P138" s="36"/>
      <c r="Q138" s="36"/>
    </row>
    <row r="139" spans="2:17" ht="15.75" thickBot="1" x14ac:dyDescent="0.3">
      <c r="B139" s="111" t="s">
        <v>132</v>
      </c>
      <c r="C139" s="111"/>
      <c r="D139" s="111"/>
      <c r="E139" s="111"/>
      <c r="F139" s="111"/>
      <c r="G139" s="111"/>
      <c r="H139" s="111"/>
      <c r="I139" s="112"/>
      <c r="J139" s="36">
        <v>0</v>
      </c>
      <c r="K139" s="36"/>
      <c r="L139" s="36">
        <v>0</v>
      </c>
      <c r="M139" s="36"/>
      <c r="N139" s="36"/>
      <c r="O139" s="36"/>
      <c r="P139" s="36"/>
      <c r="Q139" s="36"/>
    </row>
    <row r="140" spans="2:17" ht="15.75" thickBot="1" x14ac:dyDescent="0.3">
      <c r="B140" s="113" t="s">
        <v>141</v>
      </c>
      <c r="C140" s="113"/>
      <c r="D140" s="113"/>
      <c r="E140" s="113"/>
      <c r="F140" s="111" t="s">
        <v>133</v>
      </c>
      <c r="G140" s="111"/>
      <c r="H140" s="111"/>
      <c r="I140" s="112"/>
      <c r="J140" s="36">
        <v>0</v>
      </c>
      <c r="K140" s="36"/>
      <c r="L140" s="36">
        <v>0</v>
      </c>
      <c r="M140" s="36"/>
      <c r="N140" s="36"/>
      <c r="O140" s="36"/>
      <c r="P140" s="36"/>
      <c r="Q140" s="36"/>
    </row>
    <row r="141" spans="2:17" ht="15.75" thickBot="1" x14ac:dyDescent="0.3">
      <c r="B141" s="113"/>
      <c r="C141" s="113"/>
      <c r="D141" s="113"/>
      <c r="E141" s="113"/>
      <c r="F141" s="111" t="s">
        <v>134</v>
      </c>
      <c r="G141" s="111"/>
      <c r="H141" s="111"/>
      <c r="I141" s="112"/>
      <c r="J141" s="36">
        <v>0</v>
      </c>
      <c r="K141" s="36"/>
      <c r="L141" s="36">
        <v>0</v>
      </c>
      <c r="M141" s="36"/>
      <c r="N141" s="36"/>
      <c r="O141" s="36"/>
      <c r="P141" s="36"/>
      <c r="Q141" s="36"/>
    </row>
    <row r="142" spans="2:17" ht="15.75" thickBot="1" x14ac:dyDescent="0.3">
      <c r="B142" s="113"/>
      <c r="C142" s="113"/>
      <c r="D142" s="113"/>
      <c r="E142" s="113"/>
      <c r="F142" s="111" t="s">
        <v>135</v>
      </c>
      <c r="G142" s="111"/>
      <c r="H142" s="111"/>
      <c r="I142" s="112"/>
      <c r="J142" s="36">
        <v>0</v>
      </c>
      <c r="K142" s="36"/>
      <c r="L142" s="36">
        <v>0</v>
      </c>
      <c r="M142" s="36"/>
      <c r="N142" s="36"/>
      <c r="O142" s="36"/>
      <c r="P142" s="36"/>
      <c r="Q142" s="36"/>
    </row>
    <row r="143" spans="2:17" ht="15.75" thickBot="1" x14ac:dyDescent="0.3">
      <c r="B143" s="111" t="s">
        <v>136</v>
      </c>
      <c r="C143" s="111"/>
      <c r="D143" s="111"/>
      <c r="E143" s="111"/>
      <c r="F143" s="111"/>
      <c r="G143" s="111"/>
      <c r="H143" s="111"/>
      <c r="I143" s="112"/>
      <c r="J143" s="36">
        <v>0</v>
      </c>
      <c r="K143" s="36"/>
      <c r="L143" s="36">
        <v>0</v>
      </c>
      <c r="M143" s="36"/>
      <c r="N143" s="36"/>
      <c r="O143" s="36"/>
      <c r="P143" s="36"/>
      <c r="Q143" s="36"/>
    </row>
    <row r="144" spans="2:17" ht="15.75" thickBot="1" x14ac:dyDescent="0.3">
      <c r="B144" s="111" t="s">
        <v>137</v>
      </c>
      <c r="C144" s="111"/>
      <c r="D144" s="111"/>
      <c r="E144" s="111"/>
      <c r="F144" s="111"/>
      <c r="G144" s="111"/>
      <c r="H144" s="111"/>
      <c r="I144" s="112"/>
      <c r="J144" s="36">
        <v>0</v>
      </c>
      <c r="K144" s="36"/>
      <c r="L144" s="36">
        <v>0</v>
      </c>
      <c r="M144" s="36"/>
      <c r="N144" s="36"/>
      <c r="O144" s="36"/>
      <c r="P144" s="36"/>
      <c r="Q144" s="36"/>
    </row>
    <row r="145" spans="2:17" ht="15.75" thickBot="1" x14ac:dyDescent="0.3">
      <c r="B145" s="111" t="s">
        <v>138</v>
      </c>
      <c r="C145" s="111"/>
      <c r="D145" s="111"/>
      <c r="E145" s="111"/>
      <c r="F145" s="111"/>
      <c r="G145" s="111"/>
      <c r="H145" s="111"/>
      <c r="I145" s="112"/>
      <c r="J145" s="36">
        <v>0</v>
      </c>
      <c r="K145" s="36"/>
      <c r="L145" s="36">
        <v>0</v>
      </c>
      <c r="M145" s="36"/>
      <c r="N145" s="36"/>
      <c r="O145" s="36"/>
      <c r="P145" s="36"/>
      <c r="Q145" s="36"/>
    </row>
    <row r="146" spans="2:17" ht="15.75" thickBot="1" x14ac:dyDescent="0.3">
      <c r="B146" s="111" t="s">
        <v>139</v>
      </c>
      <c r="C146" s="111"/>
      <c r="D146" s="111"/>
      <c r="E146" s="111"/>
      <c r="F146" s="111"/>
      <c r="G146" s="111"/>
      <c r="H146" s="111"/>
      <c r="I146" s="112"/>
      <c r="J146" s="36">
        <v>0</v>
      </c>
      <c r="K146" s="36"/>
      <c r="L146" s="36">
        <v>0</v>
      </c>
      <c r="M146" s="36"/>
      <c r="N146" s="36"/>
      <c r="O146" s="36"/>
      <c r="P146" s="36"/>
      <c r="Q146" s="36"/>
    </row>
    <row r="147" spans="2:17" ht="15.75" thickBot="1" x14ac:dyDescent="0.3">
      <c r="B147" s="111" t="s">
        <v>140</v>
      </c>
      <c r="C147" s="111"/>
      <c r="D147" s="111"/>
      <c r="E147" s="111"/>
      <c r="F147" s="111"/>
      <c r="G147" s="111"/>
      <c r="H147" s="111"/>
      <c r="I147" s="112"/>
      <c r="J147" s="36">
        <v>0</v>
      </c>
      <c r="K147" s="36"/>
      <c r="L147" s="36">
        <v>0</v>
      </c>
      <c r="M147" s="36"/>
      <c r="N147" s="36"/>
      <c r="O147" s="36"/>
      <c r="P147" s="36"/>
      <c r="Q147" s="36"/>
    </row>
    <row r="149" spans="2:17" ht="30.75" customHeight="1" x14ac:dyDescent="0.25">
      <c r="B149" s="37" t="s">
        <v>293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2:17" x14ac:dyDescent="0.25">
      <c r="B150" s="53" t="s">
        <v>294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</row>
    <row r="151" spans="2:17" x14ac:dyDescent="0.25">
      <c r="B151" s="81" t="s">
        <v>144</v>
      </c>
      <c r="C151" s="82"/>
      <c r="D151" s="83" t="s">
        <v>295</v>
      </c>
      <c r="E151" s="85"/>
      <c r="F151" s="85"/>
      <c r="G151" s="85"/>
      <c r="H151" s="85"/>
      <c r="I151" s="85"/>
      <c r="J151" s="85"/>
      <c r="K151" s="84"/>
      <c r="L151" s="83" t="s">
        <v>152</v>
      </c>
      <c r="M151" s="85"/>
      <c r="N151" s="85"/>
      <c r="O151" s="85"/>
      <c r="P151" s="85"/>
      <c r="Q151" s="84"/>
    </row>
    <row r="152" spans="2:17" ht="31.5" customHeight="1" x14ac:dyDescent="0.25">
      <c r="B152" s="96"/>
      <c r="C152" s="97"/>
      <c r="D152" s="81" t="s">
        <v>143</v>
      </c>
      <c r="E152" s="82"/>
      <c r="F152" s="81" t="s">
        <v>145</v>
      </c>
      <c r="G152" s="82"/>
      <c r="H152" s="83" t="s">
        <v>146</v>
      </c>
      <c r="I152" s="85"/>
      <c r="J152" s="85"/>
      <c r="K152" s="84"/>
      <c r="L152" s="81" t="s">
        <v>149</v>
      </c>
      <c r="M152" s="82"/>
      <c r="N152" s="81" t="s">
        <v>150</v>
      </c>
      <c r="O152" s="82"/>
      <c r="P152" s="81" t="s">
        <v>151</v>
      </c>
      <c r="Q152" s="82"/>
    </row>
    <row r="153" spans="2:17" ht="31.5" customHeight="1" thickBot="1" x14ac:dyDescent="0.3">
      <c r="B153" s="87"/>
      <c r="C153" s="89"/>
      <c r="D153" s="96"/>
      <c r="E153" s="97"/>
      <c r="F153" s="96"/>
      <c r="G153" s="97"/>
      <c r="H153" s="110" t="s">
        <v>147</v>
      </c>
      <c r="I153" s="110"/>
      <c r="J153" s="110" t="s">
        <v>148</v>
      </c>
      <c r="K153" s="110"/>
      <c r="L153" s="96"/>
      <c r="M153" s="97"/>
      <c r="N153" s="96"/>
      <c r="O153" s="97"/>
      <c r="P153" s="96"/>
      <c r="Q153" s="97"/>
    </row>
    <row r="154" spans="2:17" ht="28.5" customHeight="1" thickBot="1" x14ac:dyDescent="0.3">
      <c r="B154" s="108" t="s">
        <v>154</v>
      </c>
      <c r="C154" s="109"/>
      <c r="D154" s="103">
        <v>1</v>
      </c>
      <c r="E154" s="103"/>
      <c r="F154" s="103"/>
      <c r="G154" s="103"/>
      <c r="H154" s="103"/>
      <c r="I154" s="103"/>
      <c r="J154" s="103"/>
      <c r="K154" s="103"/>
      <c r="L154" s="103">
        <v>14</v>
      </c>
      <c r="M154" s="103"/>
      <c r="N154" s="103"/>
      <c r="O154" s="103"/>
      <c r="P154" s="103"/>
      <c r="Q154" s="103"/>
    </row>
    <row r="155" spans="2:17" ht="15.75" thickBot="1" x14ac:dyDescent="0.3">
      <c r="B155" s="108">
        <v>2</v>
      </c>
      <c r="C155" s="109"/>
      <c r="D155" s="103">
        <v>1</v>
      </c>
      <c r="E155" s="103"/>
      <c r="F155" s="103"/>
      <c r="G155" s="103"/>
      <c r="H155" s="103"/>
      <c r="I155" s="103"/>
      <c r="J155" s="103"/>
      <c r="K155" s="103"/>
      <c r="L155" s="103">
        <v>16</v>
      </c>
      <c r="M155" s="103"/>
      <c r="N155" s="103"/>
      <c r="O155" s="103"/>
      <c r="P155" s="103"/>
      <c r="Q155" s="103"/>
    </row>
    <row r="156" spans="2:17" ht="15.75" thickBot="1" x14ac:dyDescent="0.3">
      <c r="B156" s="108">
        <v>3</v>
      </c>
      <c r="C156" s="109"/>
      <c r="D156" s="103">
        <v>1</v>
      </c>
      <c r="E156" s="103"/>
      <c r="F156" s="103"/>
      <c r="G156" s="103"/>
      <c r="H156" s="103"/>
      <c r="I156" s="103"/>
      <c r="J156" s="103"/>
      <c r="K156" s="103"/>
      <c r="L156" s="103">
        <v>10</v>
      </c>
      <c r="M156" s="103"/>
      <c r="N156" s="103"/>
      <c r="O156" s="103"/>
      <c r="P156" s="103"/>
      <c r="Q156" s="103"/>
    </row>
    <row r="157" spans="2:17" ht="15.75" thickBot="1" x14ac:dyDescent="0.3">
      <c r="B157" s="108">
        <v>4</v>
      </c>
      <c r="C157" s="109"/>
      <c r="D157" s="103">
        <v>1</v>
      </c>
      <c r="E157" s="103"/>
      <c r="F157" s="103"/>
      <c r="G157" s="103"/>
      <c r="H157" s="103"/>
      <c r="I157" s="103"/>
      <c r="J157" s="103"/>
      <c r="K157" s="103"/>
      <c r="L157" s="103">
        <v>7</v>
      </c>
      <c r="M157" s="103"/>
      <c r="N157" s="103"/>
      <c r="O157" s="103"/>
      <c r="P157" s="103"/>
      <c r="Q157" s="103"/>
    </row>
    <row r="158" spans="2:17" ht="15.75" thickBot="1" x14ac:dyDescent="0.3">
      <c r="B158" s="108">
        <v>5</v>
      </c>
      <c r="C158" s="109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</row>
    <row r="159" spans="2:17" ht="15.75" thickBot="1" x14ac:dyDescent="0.3">
      <c r="B159" s="108">
        <v>6</v>
      </c>
      <c r="C159" s="109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</row>
    <row r="160" spans="2:17" ht="44.25" customHeight="1" thickBot="1" x14ac:dyDescent="0.3">
      <c r="B160" s="108" t="s">
        <v>155</v>
      </c>
      <c r="C160" s="108"/>
      <c r="D160" s="107">
        <f>SUM(D154:E159)</f>
        <v>4</v>
      </c>
      <c r="E160" s="107"/>
      <c r="F160" s="107">
        <f t="shared" ref="F160" si="0">SUM(F154:G159)</f>
        <v>0</v>
      </c>
      <c r="G160" s="107"/>
      <c r="H160" s="107">
        <f t="shared" ref="H160" si="1">SUM(H154:I159)</f>
        <v>0</v>
      </c>
      <c r="I160" s="107"/>
      <c r="J160" s="107">
        <f t="shared" ref="J160" si="2">SUM(J154:K159)</f>
        <v>0</v>
      </c>
      <c r="K160" s="107"/>
      <c r="L160" s="107">
        <f t="shared" ref="L160" si="3">SUM(L154:M159)</f>
        <v>47</v>
      </c>
      <c r="M160" s="107"/>
      <c r="N160" s="107">
        <f t="shared" ref="N160" si="4">SUM(N154:O159)</f>
        <v>0</v>
      </c>
      <c r="O160" s="107"/>
      <c r="P160" s="107">
        <f t="shared" ref="P160" si="5">SUM(P154:Q159)</f>
        <v>0</v>
      </c>
      <c r="Q160" s="107"/>
    </row>
    <row r="161" spans="2:17" ht="15.75" thickBot="1" x14ac:dyDescent="0.3">
      <c r="B161" s="108">
        <v>5</v>
      </c>
      <c r="C161" s="109"/>
      <c r="D161" s="103">
        <v>1</v>
      </c>
      <c r="E161" s="103"/>
      <c r="F161" s="103"/>
      <c r="G161" s="103"/>
      <c r="H161" s="103"/>
      <c r="I161" s="103"/>
      <c r="J161" s="103"/>
      <c r="K161" s="103"/>
      <c r="L161" s="103">
        <v>10</v>
      </c>
      <c r="M161" s="103"/>
      <c r="N161" s="103"/>
      <c r="O161" s="103"/>
      <c r="P161" s="103"/>
      <c r="Q161" s="103"/>
    </row>
    <row r="162" spans="2:17" ht="15.75" thickBot="1" x14ac:dyDescent="0.3">
      <c r="B162" s="108">
        <v>6</v>
      </c>
      <c r="C162" s="109"/>
      <c r="D162" s="103">
        <v>1</v>
      </c>
      <c r="E162" s="103"/>
      <c r="F162" s="103"/>
      <c r="G162" s="103"/>
      <c r="H162" s="103"/>
      <c r="I162" s="103"/>
      <c r="J162" s="103"/>
      <c r="K162" s="103"/>
      <c r="L162" s="103">
        <v>16</v>
      </c>
      <c r="M162" s="103"/>
      <c r="N162" s="103"/>
      <c r="O162" s="103"/>
      <c r="P162" s="103"/>
      <c r="Q162" s="103"/>
    </row>
    <row r="163" spans="2:17" ht="15.75" thickBot="1" x14ac:dyDescent="0.3">
      <c r="B163" s="108">
        <v>7</v>
      </c>
      <c r="C163" s="109"/>
      <c r="D163" s="103">
        <v>1</v>
      </c>
      <c r="E163" s="103"/>
      <c r="F163" s="103"/>
      <c r="G163" s="103"/>
      <c r="H163" s="103"/>
      <c r="I163" s="103"/>
      <c r="J163" s="103"/>
      <c r="K163" s="103"/>
      <c r="L163" s="103">
        <v>7</v>
      </c>
      <c r="M163" s="103"/>
      <c r="N163" s="103"/>
      <c r="O163" s="103"/>
      <c r="P163" s="103"/>
      <c r="Q163" s="103"/>
    </row>
    <row r="164" spans="2:17" ht="15.75" thickBot="1" x14ac:dyDescent="0.3">
      <c r="B164" s="108">
        <v>8</v>
      </c>
      <c r="C164" s="109"/>
      <c r="D164" s="103">
        <v>1</v>
      </c>
      <c r="E164" s="103"/>
      <c r="F164" s="103"/>
      <c r="G164" s="103"/>
      <c r="H164" s="103"/>
      <c r="I164" s="103"/>
      <c r="J164" s="103"/>
      <c r="K164" s="103"/>
      <c r="L164" s="103">
        <v>11</v>
      </c>
      <c r="M164" s="103"/>
      <c r="N164" s="103"/>
      <c r="O164" s="103"/>
      <c r="P164" s="103"/>
      <c r="Q164" s="103"/>
    </row>
    <row r="165" spans="2:17" ht="15.75" thickBot="1" x14ac:dyDescent="0.3">
      <c r="B165" s="108">
        <v>9</v>
      </c>
      <c r="C165" s="109"/>
      <c r="D165" s="103">
        <v>1</v>
      </c>
      <c r="E165" s="103"/>
      <c r="F165" s="103"/>
      <c r="G165" s="103"/>
      <c r="H165" s="103"/>
      <c r="I165" s="103"/>
      <c r="J165" s="103"/>
      <c r="K165" s="103"/>
      <c r="L165" s="103">
        <v>11</v>
      </c>
      <c r="M165" s="103"/>
      <c r="N165" s="103"/>
      <c r="O165" s="103"/>
      <c r="P165" s="103"/>
      <c r="Q165" s="103"/>
    </row>
    <row r="166" spans="2:17" ht="15.75" thickBot="1" x14ac:dyDescent="0.3">
      <c r="B166" s="108">
        <v>10</v>
      </c>
      <c r="C166" s="109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</row>
    <row r="167" spans="2:17" ht="46.5" customHeight="1" thickBot="1" x14ac:dyDescent="0.3">
      <c r="B167" s="108" t="s">
        <v>156</v>
      </c>
      <c r="C167" s="108"/>
      <c r="D167" s="107">
        <f>SUM(D161:E166)</f>
        <v>5</v>
      </c>
      <c r="E167" s="107"/>
      <c r="F167" s="107">
        <f t="shared" ref="F167" si="6">SUM(F161:G166)</f>
        <v>0</v>
      </c>
      <c r="G167" s="107"/>
      <c r="H167" s="107">
        <f t="shared" ref="H167" si="7">SUM(H161:I166)</f>
        <v>0</v>
      </c>
      <c r="I167" s="107"/>
      <c r="J167" s="107">
        <f t="shared" ref="J167" si="8">SUM(J161:K166)</f>
        <v>0</v>
      </c>
      <c r="K167" s="107"/>
      <c r="L167" s="107">
        <f t="shared" ref="L167" si="9">SUM(L161:M166)</f>
        <v>55</v>
      </c>
      <c r="M167" s="107"/>
      <c r="N167" s="107">
        <f t="shared" ref="N167" si="10">SUM(N161:O166)</f>
        <v>0</v>
      </c>
      <c r="O167" s="107"/>
      <c r="P167" s="107">
        <f t="shared" ref="P167" si="11">SUM(P161:Q166)</f>
        <v>0</v>
      </c>
      <c r="Q167" s="107"/>
    </row>
    <row r="168" spans="2:17" ht="15.75" thickBot="1" x14ac:dyDescent="0.3">
      <c r="B168" s="108">
        <v>10</v>
      </c>
      <c r="C168" s="109"/>
      <c r="D168" s="103">
        <v>0</v>
      </c>
      <c r="E168" s="103"/>
      <c r="F168" s="103"/>
      <c r="G168" s="103"/>
      <c r="H168" s="103"/>
      <c r="I168" s="103"/>
      <c r="J168" s="103"/>
      <c r="K168" s="103"/>
      <c r="L168" s="103">
        <v>0</v>
      </c>
      <c r="M168" s="103"/>
      <c r="N168" s="103"/>
      <c r="O168" s="103"/>
      <c r="P168" s="103"/>
      <c r="Q168" s="103"/>
    </row>
    <row r="169" spans="2:17" ht="15.75" thickBot="1" x14ac:dyDescent="0.3">
      <c r="B169" s="108">
        <v>11</v>
      </c>
      <c r="C169" s="109"/>
      <c r="D169" s="103">
        <v>1</v>
      </c>
      <c r="E169" s="103"/>
      <c r="F169" s="103"/>
      <c r="G169" s="103"/>
      <c r="H169" s="103"/>
      <c r="I169" s="103"/>
      <c r="J169" s="103"/>
      <c r="K169" s="103"/>
      <c r="L169" s="103">
        <v>1</v>
      </c>
      <c r="M169" s="103"/>
      <c r="N169" s="103"/>
      <c r="O169" s="103"/>
      <c r="P169" s="103"/>
      <c r="Q169" s="103"/>
    </row>
    <row r="170" spans="2:17" ht="45.75" customHeight="1" x14ac:dyDescent="0.25">
      <c r="B170" s="108" t="s">
        <v>157</v>
      </c>
      <c r="C170" s="108"/>
      <c r="D170" s="104">
        <f>SUM(D168:E169)</f>
        <v>1</v>
      </c>
      <c r="E170" s="105"/>
      <c r="F170" s="104">
        <f t="shared" ref="F170" si="12">SUM(F168:G169)</f>
        <v>0</v>
      </c>
      <c r="G170" s="105"/>
      <c r="H170" s="104">
        <f t="shared" ref="H170" si="13">SUM(H168:I169)</f>
        <v>0</v>
      </c>
      <c r="I170" s="105"/>
      <c r="J170" s="104">
        <f t="shared" ref="J170" si="14">SUM(J168:K169)</f>
        <v>0</v>
      </c>
      <c r="K170" s="105"/>
      <c r="L170" s="104">
        <f t="shared" ref="L170" si="15">SUM(L168:M169)</f>
        <v>1</v>
      </c>
      <c r="M170" s="105"/>
      <c r="N170" s="104">
        <f t="shared" ref="N170" si="16">SUM(N168:O169)</f>
        <v>0</v>
      </c>
      <c r="O170" s="105"/>
      <c r="P170" s="104">
        <f t="shared" ref="P170" si="17">SUM(P168:Q169)</f>
        <v>0</v>
      </c>
      <c r="Q170" s="105"/>
    </row>
    <row r="171" spans="2:17" x14ac:dyDescent="0.25">
      <c r="B171" s="108" t="s">
        <v>158</v>
      </c>
      <c r="C171" s="108"/>
      <c r="D171" s="106">
        <f>SUM(D160,D167,D170)</f>
        <v>10</v>
      </c>
      <c r="E171" s="106"/>
      <c r="F171" s="106">
        <f t="shared" ref="F171" si="18">SUM(F160,F167,F170)</f>
        <v>0</v>
      </c>
      <c r="G171" s="106"/>
      <c r="H171" s="106">
        <f t="shared" ref="H171" si="19">SUM(H160,H167,H170)</f>
        <v>0</v>
      </c>
      <c r="I171" s="106"/>
      <c r="J171" s="106">
        <f t="shared" ref="J171" si="20">SUM(J160,J167,J170)</f>
        <v>0</v>
      </c>
      <c r="K171" s="106"/>
      <c r="L171" s="106">
        <f t="shared" ref="L171" si="21">SUM(L160,L167,L170)</f>
        <v>103</v>
      </c>
      <c r="M171" s="106"/>
      <c r="N171" s="106">
        <f t="shared" ref="N171" si="22">SUM(N160,N167,N170)</f>
        <v>0</v>
      </c>
      <c r="O171" s="106"/>
      <c r="P171" s="106">
        <f t="shared" ref="P171" si="23">SUM(P160,P167,P170)</f>
        <v>0</v>
      </c>
      <c r="Q171" s="106"/>
    </row>
    <row r="173" spans="2:17" x14ac:dyDescent="0.25">
      <c r="B173" s="114" t="s">
        <v>296</v>
      </c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</row>
    <row r="174" spans="2:17" ht="15" customHeight="1" x14ac:dyDescent="0.25">
      <c r="B174" s="54" t="s">
        <v>297</v>
      </c>
      <c r="C174" s="55"/>
      <c r="D174" s="55"/>
      <c r="E174" s="55"/>
      <c r="F174" s="55"/>
      <c r="G174" s="55"/>
      <c r="H174" s="55"/>
      <c r="I174" s="55"/>
      <c r="J174" s="83" t="s">
        <v>153</v>
      </c>
      <c r="K174" s="85"/>
      <c r="L174" s="85"/>
      <c r="M174" s="85"/>
      <c r="N174" s="85"/>
      <c r="O174" s="85"/>
      <c r="P174" s="85"/>
      <c r="Q174" s="84"/>
    </row>
    <row r="175" spans="2:17" ht="35.25" customHeight="1" thickBot="1" x14ac:dyDescent="0.3">
      <c r="B175" s="57"/>
      <c r="C175" s="58"/>
      <c r="D175" s="58"/>
      <c r="E175" s="58"/>
      <c r="F175" s="58"/>
      <c r="G175" s="58"/>
      <c r="H175" s="58"/>
      <c r="I175" s="58"/>
      <c r="J175" s="110" t="s">
        <v>143</v>
      </c>
      <c r="K175" s="110"/>
      <c r="L175" s="110"/>
      <c r="M175" s="110"/>
      <c r="N175" s="110" t="s">
        <v>298</v>
      </c>
      <c r="O175" s="110"/>
      <c r="P175" s="110"/>
      <c r="Q175" s="110"/>
    </row>
    <row r="176" spans="2:17" ht="15.75" thickBot="1" x14ac:dyDescent="0.3">
      <c r="B176" s="45" t="s">
        <v>299</v>
      </c>
      <c r="C176" s="45"/>
      <c r="D176" s="45"/>
      <c r="E176" s="45"/>
      <c r="F176" s="45"/>
      <c r="G176" s="45"/>
      <c r="H176" s="45"/>
      <c r="I176" s="63"/>
      <c r="J176" s="129">
        <v>0</v>
      </c>
      <c r="K176" s="130"/>
      <c r="L176" s="130"/>
      <c r="M176" s="131"/>
      <c r="N176" s="129"/>
      <c r="O176" s="130"/>
      <c r="P176" s="130"/>
      <c r="Q176" s="131"/>
    </row>
    <row r="177" spans="1:17" ht="15.75" thickBot="1" x14ac:dyDescent="0.3">
      <c r="B177" s="45" t="s">
        <v>300</v>
      </c>
      <c r="C177" s="45"/>
      <c r="D177" s="45"/>
      <c r="E177" s="45"/>
      <c r="F177" s="45"/>
      <c r="G177" s="45"/>
      <c r="H177" s="45"/>
      <c r="I177" s="63"/>
      <c r="J177" s="129">
        <v>0</v>
      </c>
      <c r="K177" s="130"/>
      <c r="L177" s="130"/>
      <c r="M177" s="131"/>
      <c r="N177" s="129"/>
      <c r="O177" s="130"/>
      <c r="P177" s="130"/>
      <c r="Q177" s="131"/>
    </row>
    <row r="178" spans="1:17" ht="15.75" thickBot="1" x14ac:dyDescent="0.3">
      <c r="B178" s="45" t="s">
        <v>301</v>
      </c>
      <c r="C178" s="45"/>
      <c r="D178" s="45"/>
      <c r="E178" s="45"/>
      <c r="F178" s="45"/>
      <c r="G178" s="45"/>
      <c r="H178" s="45"/>
      <c r="I178" s="63"/>
      <c r="J178" s="129">
        <v>0</v>
      </c>
      <c r="K178" s="130"/>
      <c r="L178" s="130"/>
      <c r="M178" s="131"/>
      <c r="N178" s="129"/>
      <c r="O178" s="130"/>
      <c r="P178" s="130"/>
      <c r="Q178" s="131"/>
    </row>
    <row r="179" spans="1:17" ht="15.75" thickBot="1" x14ac:dyDescent="0.3">
      <c r="B179" s="45" t="s">
        <v>302</v>
      </c>
      <c r="C179" s="45"/>
      <c r="D179" s="45"/>
      <c r="E179" s="45"/>
      <c r="F179" s="45"/>
      <c r="G179" s="45"/>
      <c r="H179" s="45"/>
      <c r="I179" s="63"/>
      <c r="J179" s="129">
        <v>0</v>
      </c>
      <c r="K179" s="130"/>
      <c r="L179" s="130"/>
      <c r="M179" s="131"/>
      <c r="N179" s="129"/>
      <c r="O179" s="130"/>
      <c r="P179" s="130"/>
      <c r="Q179" s="131"/>
    </row>
    <row r="180" spans="1:17" ht="15.75" thickBot="1" x14ac:dyDescent="0.3">
      <c r="B180" s="45" t="s">
        <v>303</v>
      </c>
      <c r="C180" s="45"/>
      <c r="D180" s="45"/>
      <c r="E180" s="45"/>
      <c r="F180" s="45"/>
      <c r="G180" s="45"/>
      <c r="H180" s="45"/>
      <c r="I180" s="63"/>
      <c r="J180" s="129">
        <v>0</v>
      </c>
      <c r="K180" s="130"/>
      <c r="L180" s="130"/>
      <c r="M180" s="131"/>
      <c r="N180" s="129"/>
      <c r="O180" s="130"/>
      <c r="P180" s="130"/>
      <c r="Q180" s="131"/>
    </row>
    <row r="181" spans="1:17" ht="15.75" thickBot="1" x14ac:dyDescent="0.3">
      <c r="B181" s="45" t="s">
        <v>304</v>
      </c>
      <c r="C181" s="45"/>
      <c r="D181" s="45"/>
      <c r="E181" s="45"/>
      <c r="F181" s="45"/>
      <c r="G181" s="45"/>
      <c r="H181" s="45"/>
      <c r="I181" s="63"/>
      <c r="J181" s="129">
        <v>0</v>
      </c>
      <c r="K181" s="130"/>
      <c r="L181" s="130"/>
      <c r="M181" s="131"/>
      <c r="N181" s="129"/>
      <c r="O181" s="130"/>
      <c r="P181" s="130"/>
      <c r="Q181" s="131"/>
    </row>
    <row r="182" spans="1:17" ht="15.75" thickBot="1" x14ac:dyDescent="0.3">
      <c r="B182" s="45" t="s">
        <v>305</v>
      </c>
      <c r="C182" s="45"/>
      <c r="D182" s="45"/>
      <c r="E182" s="45"/>
      <c r="F182" s="45"/>
      <c r="G182" s="45"/>
      <c r="H182" s="45"/>
      <c r="I182" s="63"/>
      <c r="J182" s="129">
        <v>0</v>
      </c>
      <c r="K182" s="130"/>
      <c r="L182" s="130"/>
      <c r="M182" s="131"/>
      <c r="N182" s="129"/>
      <c r="O182" s="130"/>
      <c r="P182" s="130"/>
      <c r="Q182" s="131"/>
    </row>
    <row r="183" spans="1:17" ht="15.75" thickBot="1" x14ac:dyDescent="0.3">
      <c r="B183" s="45" t="s">
        <v>306</v>
      </c>
      <c r="C183" s="45"/>
      <c r="D183" s="45"/>
      <c r="E183" s="45"/>
      <c r="F183" s="45"/>
      <c r="G183" s="45"/>
      <c r="H183" s="45"/>
      <c r="I183" s="63"/>
      <c r="J183" s="129">
        <v>0</v>
      </c>
      <c r="K183" s="130"/>
      <c r="L183" s="130"/>
      <c r="M183" s="131"/>
      <c r="N183" s="129"/>
      <c r="O183" s="130"/>
      <c r="P183" s="130"/>
      <c r="Q183" s="131"/>
    </row>
    <row r="184" spans="1:17" ht="15.75" thickBot="1" x14ac:dyDescent="0.3">
      <c r="B184" s="45" t="s">
        <v>307</v>
      </c>
      <c r="C184" s="45"/>
      <c r="D184" s="45"/>
      <c r="E184" s="45"/>
      <c r="F184" s="45"/>
      <c r="G184" s="45"/>
      <c r="H184" s="45"/>
      <c r="I184" s="63"/>
      <c r="J184" s="129">
        <v>0</v>
      </c>
      <c r="K184" s="130"/>
      <c r="L184" s="130"/>
      <c r="M184" s="131"/>
      <c r="N184" s="129"/>
      <c r="O184" s="130"/>
      <c r="P184" s="130"/>
      <c r="Q184" s="131"/>
    </row>
    <row r="185" spans="1:17" ht="15.75" thickBot="1" x14ac:dyDescent="0.3">
      <c r="B185" s="45" t="s">
        <v>308</v>
      </c>
      <c r="C185" s="45"/>
      <c r="D185" s="45"/>
      <c r="E185" s="45"/>
      <c r="F185" s="45"/>
      <c r="G185" s="45"/>
      <c r="H185" s="45"/>
      <c r="I185" s="63"/>
      <c r="J185" s="129">
        <v>0</v>
      </c>
      <c r="K185" s="130"/>
      <c r="L185" s="130"/>
      <c r="M185" s="131"/>
      <c r="N185" s="129"/>
      <c r="O185" s="130"/>
      <c r="P185" s="130"/>
      <c r="Q185" s="131"/>
    </row>
    <row r="186" spans="1:17" x14ac:dyDescent="0.25">
      <c r="B186" s="45" t="s">
        <v>143</v>
      </c>
      <c r="C186" s="45"/>
      <c r="D186" s="45"/>
      <c r="E186" s="45"/>
      <c r="F186" s="45"/>
      <c r="G186" s="45"/>
      <c r="H186" s="45"/>
      <c r="I186" s="63"/>
      <c r="J186" s="167">
        <f>SUM(J176:M185)</f>
        <v>0</v>
      </c>
      <c r="K186" s="168"/>
      <c r="L186" s="168"/>
      <c r="M186" s="169"/>
      <c r="N186" s="167">
        <f>SUM(N176:Q185)</f>
        <v>0</v>
      </c>
      <c r="O186" s="168"/>
      <c r="P186" s="168"/>
      <c r="Q186" s="169"/>
    </row>
    <row r="188" spans="1:17" ht="31.5" customHeight="1" x14ac:dyDescent="0.25">
      <c r="B188" s="53" t="s">
        <v>309</v>
      </c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</row>
    <row r="189" spans="1:17" ht="31.5" customHeight="1" x14ac:dyDescent="0.25">
      <c r="B189" s="110" t="s">
        <v>159</v>
      </c>
      <c r="C189" s="110" t="s">
        <v>160</v>
      </c>
      <c r="D189" s="83" t="s">
        <v>153</v>
      </c>
      <c r="E189" s="85"/>
      <c r="F189" s="84"/>
      <c r="G189" s="83" t="s">
        <v>152</v>
      </c>
      <c r="H189" s="85"/>
      <c r="I189" s="84"/>
      <c r="J189" s="110" t="s">
        <v>159</v>
      </c>
      <c r="K189" s="110" t="s">
        <v>160</v>
      </c>
      <c r="L189" s="83" t="s">
        <v>153</v>
      </c>
      <c r="M189" s="85"/>
      <c r="N189" s="84"/>
      <c r="O189" s="102" t="s">
        <v>152</v>
      </c>
      <c r="P189" s="102"/>
      <c r="Q189" s="102"/>
    </row>
    <row r="190" spans="1:17" s="10" customFormat="1" ht="128.25" customHeight="1" thickBot="1" x14ac:dyDescent="0.3">
      <c r="A190" s="29"/>
      <c r="B190" s="170"/>
      <c r="C190" s="170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170"/>
      <c r="K190" s="170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 x14ac:dyDescent="0.3">
      <c r="B191" s="98" t="s">
        <v>167</v>
      </c>
      <c r="C191" s="21" t="s">
        <v>163</v>
      </c>
      <c r="D191" s="23">
        <f t="shared" ref="D191:D200" si="24">SUM(E191:F191)</f>
        <v>0</v>
      </c>
      <c r="E191" s="25">
        <v>0</v>
      </c>
      <c r="F191" s="25">
        <v>0</v>
      </c>
      <c r="G191" s="24">
        <f t="shared" ref="G191:G200" si="25">SUM(H191:I191)</f>
        <v>0</v>
      </c>
      <c r="H191" s="25">
        <v>0</v>
      </c>
      <c r="I191" s="25">
        <v>0</v>
      </c>
      <c r="J191" s="70" t="s">
        <v>168</v>
      </c>
      <c r="K191" s="21" t="s">
        <v>169</v>
      </c>
      <c r="L191" s="23">
        <f>SUM(M191:N191)</f>
        <v>0</v>
      </c>
      <c r="M191" s="25">
        <v>0</v>
      </c>
      <c r="N191" s="25">
        <v>0</v>
      </c>
      <c r="O191" s="24">
        <f t="shared" ref="O191:O193" si="26">SUM(P191:Q191)</f>
        <v>0</v>
      </c>
      <c r="P191" s="25">
        <v>0</v>
      </c>
      <c r="Q191" s="25">
        <v>0</v>
      </c>
    </row>
    <row r="192" spans="1:17" ht="36" customHeight="1" thickBot="1" x14ac:dyDescent="0.3">
      <c r="B192" s="72"/>
      <c r="C192" s="21" t="s">
        <v>164</v>
      </c>
      <c r="D192" s="23">
        <f t="shared" si="24"/>
        <v>0</v>
      </c>
      <c r="E192" s="25">
        <v>0</v>
      </c>
      <c r="F192" s="25">
        <v>0</v>
      </c>
      <c r="G192" s="24">
        <f t="shared" si="25"/>
        <v>0</v>
      </c>
      <c r="H192" s="25">
        <v>0</v>
      </c>
      <c r="I192" s="25">
        <v>0</v>
      </c>
      <c r="J192" s="71"/>
      <c r="K192" s="21" t="s">
        <v>171</v>
      </c>
      <c r="L192" s="23">
        <f>SUM(M192:N192)</f>
        <v>0</v>
      </c>
      <c r="M192" s="25">
        <v>0</v>
      </c>
      <c r="N192" s="25">
        <v>0</v>
      </c>
      <c r="O192" s="24">
        <f t="shared" si="26"/>
        <v>0</v>
      </c>
      <c r="P192" s="25">
        <v>0</v>
      </c>
      <c r="Q192" s="25">
        <v>0</v>
      </c>
    </row>
    <row r="193" spans="2:17" ht="36" customHeight="1" thickBot="1" x14ac:dyDescent="0.3">
      <c r="B193" s="72"/>
      <c r="C193" s="21" t="s">
        <v>165</v>
      </c>
      <c r="D193" s="23">
        <f t="shared" si="24"/>
        <v>0</v>
      </c>
      <c r="E193" s="25">
        <v>0</v>
      </c>
      <c r="F193" s="25">
        <v>0</v>
      </c>
      <c r="G193" s="24">
        <f t="shared" si="25"/>
        <v>0</v>
      </c>
      <c r="H193" s="25">
        <v>0</v>
      </c>
      <c r="I193" s="25">
        <v>0</v>
      </c>
      <c r="J193" s="71"/>
      <c r="K193" s="21" t="s">
        <v>170</v>
      </c>
      <c r="L193" s="23">
        <f>SUM(M193:N193)</f>
        <v>0</v>
      </c>
      <c r="M193" s="25">
        <v>0</v>
      </c>
      <c r="N193" s="25">
        <v>0</v>
      </c>
      <c r="O193" s="24">
        <f t="shared" si="26"/>
        <v>0</v>
      </c>
      <c r="P193" s="25">
        <v>0</v>
      </c>
      <c r="Q193" s="25">
        <v>0</v>
      </c>
    </row>
    <row r="194" spans="2:17" ht="36" customHeight="1" thickBot="1" x14ac:dyDescent="0.3">
      <c r="B194" s="73"/>
      <c r="C194" s="21" t="s">
        <v>166</v>
      </c>
      <c r="D194" s="23">
        <f t="shared" si="24"/>
        <v>0</v>
      </c>
      <c r="E194" s="25">
        <v>0</v>
      </c>
      <c r="F194" s="25">
        <v>0</v>
      </c>
      <c r="G194" s="24">
        <f t="shared" si="25"/>
        <v>0</v>
      </c>
      <c r="H194" s="25">
        <v>0</v>
      </c>
      <c r="I194" s="25">
        <v>0</v>
      </c>
      <c r="J194" s="99"/>
      <c r="K194" s="60"/>
      <c r="L194" s="61"/>
      <c r="M194" s="100"/>
      <c r="N194" s="100"/>
      <c r="O194" s="61"/>
      <c r="P194" s="100"/>
      <c r="Q194" s="101"/>
    </row>
    <row r="195" spans="2:17" ht="31.5" customHeight="1" thickBot="1" x14ac:dyDescent="0.3">
      <c r="B195" s="98" t="s">
        <v>172</v>
      </c>
      <c r="C195" s="21" t="s">
        <v>174</v>
      </c>
      <c r="D195" s="23">
        <f t="shared" si="24"/>
        <v>0</v>
      </c>
      <c r="E195" s="25">
        <v>0</v>
      </c>
      <c r="F195" s="25">
        <v>0</v>
      </c>
      <c r="G195" s="24">
        <f t="shared" si="25"/>
        <v>0</v>
      </c>
      <c r="H195" s="25">
        <v>0</v>
      </c>
      <c r="I195" s="25">
        <v>0</v>
      </c>
      <c r="J195" s="70" t="s">
        <v>173</v>
      </c>
      <c r="K195" s="21" t="s">
        <v>178</v>
      </c>
      <c r="L195" s="23">
        <f>SUM(M195:N195)</f>
        <v>0</v>
      </c>
      <c r="M195" s="25">
        <v>0</v>
      </c>
      <c r="N195" s="25">
        <v>0</v>
      </c>
      <c r="O195" s="24">
        <f>SUM(P195:Q195)</f>
        <v>0</v>
      </c>
      <c r="P195" s="25">
        <v>0</v>
      </c>
      <c r="Q195" s="25">
        <v>0</v>
      </c>
    </row>
    <row r="196" spans="2:17" ht="31.5" customHeight="1" thickBot="1" x14ac:dyDescent="0.3">
      <c r="B196" s="72"/>
      <c r="C196" s="21" t="s">
        <v>175</v>
      </c>
      <c r="D196" s="23">
        <f t="shared" si="24"/>
        <v>0</v>
      </c>
      <c r="E196" s="25">
        <v>0</v>
      </c>
      <c r="F196" s="25">
        <v>0</v>
      </c>
      <c r="G196" s="24">
        <f t="shared" si="25"/>
        <v>0</v>
      </c>
      <c r="H196" s="25">
        <v>0</v>
      </c>
      <c r="I196" s="25">
        <v>0</v>
      </c>
      <c r="J196" s="71"/>
      <c r="K196" s="21" t="s">
        <v>179</v>
      </c>
      <c r="L196" s="23">
        <f>SUM(M196:N196)</f>
        <v>0</v>
      </c>
      <c r="M196" s="25">
        <v>0</v>
      </c>
      <c r="N196" s="25">
        <v>0</v>
      </c>
      <c r="O196" s="24">
        <f>SUM(P196:Q196)</f>
        <v>0</v>
      </c>
      <c r="P196" s="25">
        <v>0</v>
      </c>
      <c r="Q196" s="25">
        <v>0</v>
      </c>
    </row>
    <row r="197" spans="2:17" ht="31.5" customHeight="1" thickBot="1" x14ac:dyDescent="0.3">
      <c r="B197" s="72"/>
      <c r="C197" s="21" t="s">
        <v>176</v>
      </c>
      <c r="D197" s="23">
        <f t="shared" si="24"/>
        <v>0</v>
      </c>
      <c r="E197" s="25">
        <v>0</v>
      </c>
      <c r="F197" s="25">
        <v>0</v>
      </c>
      <c r="G197" s="24">
        <f t="shared" si="25"/>
        <v>0</v>
      </c>
      <c r="H197" s="25">
        <v>0</v>
      </c>
      <c r="I197" s="25">
        <v>0</v>
      </c>
      <c r="J197" s="71"/>
      <c r="K197" s="21" t="s">
        <v>180</v>
      </c>
      <c r="L197" s="23">
        <f>SUM(M197:N197)</f>
        <v>0</v>
      </c>
      <c r="M197" s="25">
        <v>0</v>
      </c>
      <c r="N197" s="25">
        <v>0</v>
      </c>
      <c r="O197" s="24">
        <f>SUM(P197:Q197)</f>
        <v>0</v>
      </c>
      <c r="P197" s="25">
        <v>0</v>
      </c>
      <c r="Q197" s="25">
        <v>0</v>
      </c>
    </row>
    <row r="198" spans="2:17" ht="31.5" customHeight="1" thickBot="1" x14ac:dyDescent="0.3">
      <c r="B198" s="73"/>
      <c r="C198" s="21" t="s">
        <v>177</v>
      </c>
      <c r="D198" s="23">
        <f t="shared" si="24"/>
        <v>0</v>
      </c>
      <c r="E198" s="25">
        <v>0</v>
      </c>
      <c r="F198" s="25">
        <v>0</v>
      </c>
      <c r="G198" s="24">
        <f t="shared" si="25"/>
        <v>0</v>
      </c>
      <c r="H198" s="25">
        <v>0</v>
      </c>
      <c r="I198" s="25">
        <v>0</v>
      </c>
      <c r="J198" s="99"/>
      <c r="K198" s="60"/>
      <c r="L198" s="61"/>
      <c r="M198" s="100"/>
      <c r="N198" s="100"/>
      <c r="O198" s="61"/>
      <c r="P198" s="100"/>
      <c r="Q198" s="101"/>
    </row>
    <row r="199" spans="2:17" ht="39.75" customHeight="1" thickBot="1" x14ac:dyDescent="0.3">
      <c r="B199" s="98" t="s">
        <v>183</v>
      </c>
      <c r="C199" s="21" t="s">
        <v>181</v>
      </c>
      <c r="D199" s="23">
        <f t="shared" si="24"/>
        <v>0</v>
      </c>
      <c r="E199" s="25">
        <v>0</v>
      </c>
      <c r="F199" s="25">
        <v>0</v>
      </c>
      <c r="G199" s="24">
        <f t="shared" si="25"/>
        <v>0</v>
      </c>
      <c r="H199" s="25">
        <v>0</v>
      </c>
      <c r="I199" s="25">
        <v>0</v>
      </c>
      <c r="J199" s="70" t="s">
        <v>173</v>
      </c>
      <c r="K199" s="21" t="s">
        <v>184</v>
      </c>
      <c r="L199" s="23">
        <f t="shared" ref="L199:L206" si="27">SUM(M199:N199)</f>
        <v>0</v>
      </c>
      <c r="M199" s="25">
        <v>0</v>
      </c>
      <c r="N199" s="25">
        <v>0</v>
      </c>
      <c r="O199" s="24">
        <f t="shared" ref="O199:O206" si="28">SUM(P199:Q199)</f>
        <v>0</v>
      </c>
      <c r="P199" s="25">
        <v>0</v>
      </c>
      <c r="Q199" s="25">
        <v>0</v>
      </c>
    </row>
    <row r="200" spans="2:17" ht="39.75" customHeight="1" thickBot="1" x14ac:dyDescent="0.3">
      <c r="B200" s="72"/>
      <c r="C200" s="21" t="s">
        <v>182</v>
      </c>
      <c r="D200" s="23">
        <f t="shared" si="24"/>
        <v>0</v>
      </c>
      <c r="E200" s="25">
        <v>0</v>
      </c>
      <c r="F200" s="25">
        <v>0</v>
      </c>
      <c r="G200" s="24">
        <f t="shared" si="25"/>
        <v>0</v>
      </c>
      <c r="H200" s="25">
        <v>0</v>
      </c>
      <c r="I200" s="25">
        <v>0</v>
      </c>
      <c r="J200" s="71"/>
      <c r="K200" s="21" t="s">
        <v>185</v>
      </c>
      <c r="L200" s="23">
        <f t="shared" si="27"/>
        <v>0</v>
      </c>
      <c r="M200" s="25">
        <v>0</v>
      </c>
      <c r="N200" s="25">
        <v>0</v>
      </c>
      <c r="O200" s="24">
        <f t="shared" si="28"/>
        <v>0</v>
      </c>
      <c r="P200" s="25">
        <v>0</v>
      </c>
      <c r="Q200" s="25">
        <v>0</v>
      </c>
    </row>
    <row r="201" spans="2:17" ht="39.75" customHeight="1" thickBot="1" x14ac:dyDescent="0.3">
      <c r="B201" s="72"/>
      <c r="C201" s="74"/>
      <c r="D201" s="75"/>
      <c r="E201" s="76"/>
      <c r="F201" s="76"/>
      <c r="G201" s="75"/>
      <c r="H201" s="76"/>
      <c r="I201" s="77"/>
      <c r="J201" s="72"/>
      <c r="K201" s="21" t="s">
        <v>186</v>
      </c>
      <c r="L201" s="23">
        <f t="shared" si="27"/>
        <v>0</v>
      </c>
      <c r="M201" s="25">
        <v>0</v>
      </c>
      <c r="N201" s="25">
        <v>0</v>
      </c>
      <c r="O201" s="24">
        <f t="shared" si="28"/>
        <v>0</v>
      </c>
      <c r="P201" s="25">
        <v>0</v>
      </c>
      <c r="Q201" s="25">
        <v>0</v>
      </c>
    </row>
    <row r="202" spans="2:17" ht="39.75" customHeight="1" thickBot="1" x14ac:dyDescent="0.3">
      <c r="B202" s="73"/>
      <c r="C202" s="78"/>
      <c r="D202" s="79"/>
      <c r="E202" s="76"/>
      <c r="F202" s="76"/>
      <c r="G202" s="79"/>
      <c r="H202" s="76"/>
      <c r="I202" s="77"/>
      <c r="J202" s="73"/>
      <c r="K202" s="21" t="s">
        <v>187</v>
      </c>
      <c r="L202" s="23">
        <f t="shared" si="27"/>
        <v>0</v>
      </c>
      <c r="M202" s="25">
        <v>0</v>
      </c>
      <c r="N202" s="25">
        <v>0</v>
      </c>
      <c r="O202" s="24">
        <f t="shared" si="28"/>
        <v>0</v>
      </c>
      <c r="P202" s="25">
        <v>0</v>
      </c>
      <c r="Q202" s="25">
        <v>0</v>
      </c>
    </row>
    <row r="203" spans="2:17" ht="39.75" customHeight="1" thickBot="1" x14ac:dyDescent="0.3">
      <c r="B203" s="98" t="s">
        <v>188</v>
      </c>
      <c r="C203" s="21" t="s">
        <v>190</v>
      </c>
      <c r="D203" s="23">
        <f t="shared" ref="D203:D204" si="29">SUM(E203:F203)</f>
        <v>0</v>
      </c>
      <c r="E203" s="25">
        <v>0</v>
      </c>
      <c r="F203" s="25">
        <v>0</v>
      </c>
      <c r="G203" s="24">
        <f t="shared" ref="G203:G204" si="30">SUM(H203:I203)</f>
        <v>0</v>
      </c>
      <c r="H203" s="25">
        <v>0</v>
      </c>
      <c r="I203" s="25">
        <v>0</v>
      </c>
      <c r="J203" s="70" t="s">
        <v>189</v>
      </c>
      <c r="K203" s="21" t="s">
        <v>192</v>
      </c>
      <c r="L203" s="23">
        <f t="shared" si="27"/>
        <v>0</v>
      </c>
      <c r="M203" s="25">
        <v>0</v>
      </c>
      <c r="N203" s="25">
        <v>0</v>
      </c>
      <c r="O203" s="24">
        <f t="shared" si="28"/>
        <v>0</v>
      </c>
      <c r="P203" s="25">
        <v>0</v>
      </c>
      <c r="Q203" s="25">
        <v>0</v>
      </c>
    </row>
    <row r="204" spans="2:17" ht="39.75" customHeight="1" thickBot="1" x14ac:dyDescent="0.3">
      <c r="B204" s="72"/>
      <c r="C204" s="21" t="s">
        <v>191</v>
      </c>
      <c r="D204" s="23">
        <f t="shared" si="29"/>
        <v>0</v>
      </c>
      <c r="E204" s="25">
        <v>0</v>
      </c>
      <c r="F204" s="25">
        <v>0</v>
      </c>
      <c r="G204" s="24">
        <f t="shared" si="30"/>
        <v>0</v>
      </c>
      <c r="H204" s="25">
        <v>0</v>
      </c>
      <c r="I204" s="25">
        <v>0</v>
      </c>
      <c r="J204" s="71"/>
      <c r="K204" s="21" t="s">
        <v>193</v>
      </c>
      <c r="L204" s="23">
        <f t="shared" si="27"/>
        <v>0</v>
      </c>
      <c r="M204" s="25">
        <v>0</v>
      </c>
      <c r="N204" s="25">
        <v>0</v>
      </c>
      <c r="O204" s="24">
        <f t="shared" si="28"/>
        <v>0</v>
      </c>
      <c r="P204" s="25">
        <v>0</v>
      </c>
      <c r="Q204" s="25">
        <v>0</v>
      </c>
    </row>
    <row r="205" spans="2:17" ht="39.75" customHeight="1" thickBot="1" x14ac:dyDescent="0.3">
      <c r="B205" s="72"/>
      <c r="C205" s="74"/>
      <c r="D205" s="75"/>
      <c r="E205" s="76"/>
      <c r="F205" s="76"/>
      <c r="G205" s="75"/>
      <c r="H205" s="76"/>
      <c r="I205" s="77"/>
      <c r="J205" s="72"/>
      <c r="K205" s="21" t="s">
        <v>194</v>
      </c>
      <c r="L205" s="23">
        <f t="shared" si="27"/>
        <v>0</v>
      </c>
      <c r="M205" s="25">
        <v>0</v>
      </c>
      <c r="N205" s="25">
        <v>0</v>
      </c>
      <c r="O205" s="24">
        <f t="shared" si="28"/>
        <v>0</v>
      </c>
      <c r="P205" s="25">
        <v>0</v>
      </c>
      <c r="Q205" s="25">
        <v>0</v>
      </c>
    </row>
    <row r="206" spans="2:17" ht="39.75" customHeight="1" thickBot="1" x14ac:dyDescent="0.3">
      <c r="B206" s="73"/>
      <c r="C206" s="78"/>
      <c r="D206" s="79"/>
      <c r="E206" s="79"/>
      <c r="F206" s="79"/>
      <c r="G206" s="79"/>
      <c r="H206" s="79"/>
      <c r="I206" s="80"/>
      <c r="J206" s="73"/>
      <c r="K206" s="21" t="s">
        <v>195</v>
      </c>
      <c r="L206" s="23">
        <f t="shared" si="27"/>
        <v>0</v>
      </c>
      <c r="M206" s="25">
        <v>0</v>
      </c>
      <c r="N206" s="25">
        <v>0</v>
      </c>
      <c r="O206" s="24">
        <f t="shared" si="28"/>
        <v>0</v>
      </c>
      <c r="P206" s="25">
        <v>0</v>
      </c>
      <c r="Q206" s="25">
        <v>0</v>
      </c>
    </row>
    <row r="208" spans="2:17" ht="32.25" customHeight="1" x14ac:dyDescent="0.25">
      <c r="B208" s="53" t="s">
        <v>310</v>
      </c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</row>
    <row r="209" spans="1:17" x14ac:dyDescent="0.25">
      <c r="B209" s="81" t="s">
        <v>159</v>
      </c>
      <c r="C209" s="86"/>
      <c r="D209" s="86"/>
      <c r="E209" s="86"/>
      <c r="F209" s="86"/>
      <c r="G209" s="82"/>
      <c r="H209" s="81" t="s">
        <v>160</v>
      </c>
      <c r="I209" s="82"/>
      <c r="J209" s="81" t="s">
        <v>153</v>
      </c>
      <c r="K209" s="82"/>
      <c r="L209" s="102" t="s">
        <v>152</v>
      </c>
      <c r="M209" s="102"/>
      <c r="N209" s="102"/>
      <c r="O209" s="102"/>
      <c r="P209" s="102"/>
      <c r="Q209" s="102"/>
    </row>
    <row r="210" spans="1:17" ht="31.5" customHeight="1" thickBot="1" x14ac:dyDescent="0.3">
      <c r="B210" s="87"/>
      <c r="C210" s="88"/>
      <c r="D210" s="88"/>
      <c r="E210" s="88"/>
      <c r="F210" s="88"/>
      <c r="G210" s="89"/>
      <c r="H210" s="87"/>
      <c r="I210" s="89"/>
      <c r="J210" s="96"/>
      <c r="K210" s="97"/>
      <c r="L210" s="83" t="s">
        <v>143</v>
      </c>
      <c r="M210" s="84"/>
      <c r="N210" s="81" t="s">
        <v>150</v>
      </c>
      <c r="O210" s="82"/>
      <c r="P210" s="81" t="s">
        <v>151</v>
      </c>
      <c r="Q210" s="82"/>
    </row>
    <row r="211" spans="1:17" ht="15.75" thickBot="1" x14ac:dyDescent="0.3">
      <c r="B211" s="90" t="s">
        <v>159</v>
      </c>
      <c r="C211" s="91"/>
      <c r="D211" s="91"/>
      <c r="E211" s="91"/>
      <c r="F211" s="91"/>
      <c r="G211" s="92"/>
      <c r="H211" s="60" t="s">
        <v>196</v>
      </c>
      <c r="I211" s="61"/>
      <c r="J211" s="36">
        <v>0</v>
      </c>
      <c r="K211" s="36"/>
      <c r="L211" s="69">
        <f>SUM(N211:Q211)</f>
        <v>0</v>
      </c>
      <c r="M211" s="69"/>
      <c r="N211" s="36">
        <v>0</v>
      </c>
      <c r="O211" s="36"/>
      <c r="P211" s="36">
        <v>0</v>
      </c>
      <c r="Q211" s="36"/>
    </row>
    <row r="212" spans="1:17" ht="15.75" thickBot="1" x14ac:dyDescent="0.3">
      <c r="B212" s="93"/>
      <c r="C212" s="94"/>
      <c r="D212" s="94"/>
      <c r="E212" s="94"/>
      <c r="F212" s="94"/>
      <c r="G212" s="95"/>
      <c r="H212" s="60" t="s">
        <v>197</v>
      </c>
      <c r="I212" s="61"/>
      <c r="J212" s="36">
        <v>0</v>
      </c>
      <c r="K212" s="36"/>
      <c r="L212" s="69">
        <f>SUM(N212:Q212)</f>
        <v>0</v>
      </c>
      <c r="M212" s="69"/>
      <c r="N212" s="36">
        <v>0</v>
      </c>
      <c r="O212" s="36"/>
      <c r="P212" s="36">
        <v>0</v>
      </c>
      <c r="Q212" s="36"/>
    </row>
    <row r="214" spans="1:17" x14ac:dyDescent="0.25">
      <c r="B214" s="53" t="s">
        <v>311</v>
      </c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</row>
    <row r="215" spans="1:17" s="13" customFormat="1" x14ac:dyDescent="0.25">
      <c r="A215" s="30"/>
      <c r="B215" s="81" t="s">
        <v>144</v>
      </c>
      <c r="C215" s="86"/>
      <c r="D215" s="86"/>
      <c r="E215" s="82"/>
      <c r="F215" s="83" t="s">
        <v>198</v>
      </c>
      <c r="G215" s="85"/>
      <c r="H215" s="85"/>
      <c r="I215" s="85"/>
      <c r="J215" s="85"/>
      <c r="K215" s="84"/>
      <c r="L215" s="83" t="s">
        <v>199</v>
      </c>
      <c r="M215" s="85"/>
      <c r="N215" s="85"/>
      <c r="O215" s="85"/>
      <c r="P215" s="85"/>
      <c r="Q215" s="84"/>
    </row>
    <row r="216" spans="1:17" s="13" customFormat="1" ht="30.75" customHeight="1" thickBot="1" x14ac:dyDescent="0.3">
      <c r="A216" s="30"/>
      <c r="B216" s="87"/>
      <c r="C216" s="88"/>
      <c r="D216" s="88"/>
      <c r="E216" s="89"/>
      <c r="F216" s="83" t="s">
        <v>143</v>
      </c>
      <c r="G216" s="84"/>
      <c r="H216" s="81" t="s">
        <v>150</v>
      </c>
      <c r="I216" s="82"/>
      <c r="J216" s="81" t="s">
        <v>151</v>
      </c>
      <c r="K216" s="82"/>
      <c r="L216" s="83" t="s">
        <v>143</v>
      </c>
      <c r="M216" s="84"/>
      <c r="N216" s="81" t="s">
        <v>150</v>
      </c>
      <c r="O216" s="82"/>
      <c r="P216" s="81" t="s">
        <v>151</v>
      </c>
      <c r="Q216" s="82"/>
    </row>
    <row r="217" spans="1:17" ht="15.75" thickBot="1" x14ac:dyDescent="0.3">
      <c r="B217" s="63" t="s">
        <v>200</v>
      </c>
      <c r="C217" s="64"/>
      <c r="D217" s="64"/>
      <c r="E217" s="65"/>
      <c r="F217" s="47">
        <f t="shared" ref="F217:F228" si="31">SUM(H217:K217)</f>
        <v>0</v>
      </c>
      <c r="G217" s="69"/>
      <c r="H217" s="36">
        <v>0</v>
      </c>
      <c r="I217" s="36"/>
      <c r="J217" s="36">
        <v>0</v>
      </c>
      <c r="K217" s="36"/>
      <c r="L217" s="69">
        <f t="shared" ref="L217:L228" si="32">SUM(N217:Q217)</f>
        <v>0</v>
      </c>
      <c r="M217" s="69"/>
      <c r="N217" s="36">
        <v>0</v>
      </c>
      <c r="O217" s="36"/>
      <c r="P217" s="36">
        <v>0</v>
      </c>
      <c r="Q217" s="36"/>
    </row>
    <row r="218" spans="1:17" ht="15.75" thickBot="1" x14ac:dyDescent="0.3">
      <c r="B218" s="63">
        <v>2</v>
      </c>
      <c r="C218" s="64"/>
      <c r="D218" s="64"/>
      <c r="E218" s="65"/>
      <c r="F218" s="47">
        <f t="shared" si="31"/>
        <v>0</v>
      </c>
      <c r="G218" s="69"/>
      <c r="H218" s="36">
        <v>0</v>
      </c>
      <c r="I218" s="36"/>
      <c r="J218" s="36">
        <v>0</v>
      </c>
      <c r="K218" s="36"/>
      <c r="L218" s="69">
        <f t="shared" si="32"/>
        <v>0</v>
      </c>
      <c r="M218" s="69"/>
      <c r="N218" s="36">
        <v>0</v>
      </c>
      <c r="O218" s="36"/>
      <c r="P218" s="36">
        <v>0</v>
      </c>
      <c r="Q218" s="36"/>
    </row>
    <row r="219" spans="1:17" ht="15.75" thickBot="1" x14ac:dyDescent="0.3">
      <c r="B219" s="63">
        <v>3</v>
      </c>
      <c r="C219" s="64"/>
      <c r="D219" s="64"/>
      <c r="E219" s="65"/>
      <c r="F219" s="47">
        <f t="shared" si="31"/>
        <v>0</v>
      </c>
      <c r="G219" s="69"/>
      <c r="H219" s="36">
        <v>0</v>
      </c>
      <c r="I219" s="36"/>
      <c r="J219" s="36">
        <v>0</v>
      </c>
      <c r="K219" s="36"/>
      <c r="L219" s="69">
        <f t="shared" si="32"/>
        <v>0</v>
      </c>
      <c r="M219" s="69"/>
      <c r="N219" s="36">
        <v>0</v>
      </c>
      <c r="O219" s="36"/>
      <c r="P219" s="36">
        <v>0</v>
      </c>
      <c r="Q219" s="36"/>
    </row>
    <row r="220" spans="1:17" ht="15.75" thickBot="1" x14ac:dyDescent="0.3">
      <c r="B220" s="63">
        <v>4</v>
      </c>
      <c r="C220" s="64"/>
      <c r="D220" s="64"/>
      <c r="E220" s="65"/>
      <c r="F220" s="47">
        <f t="shared" si="31"/>
        <v>0</v>
      </c>
      <c r="G220" s="69"/>
      <c r="H220" s="36">
        <v>0</v>
      </c>
      <c r="I220" s="36"/>
      <c r="J220" s="36">
        <v>0</v>
      </c>
      <c r="K220" s="36"/>
      <c r="L220" s="69">
        <f t="shared" si="32"/>
        <v>0</v>
      </c>
      <c r="M220" s="69"/>
      <c r="N220" s="36">
        <v>0</v>
      </c>
      <c r="O220" s="36"/>
      <c r="P220" s="36">
        <v>0</v>
      </c>
      <c r="Q220" s="36"/>
    </row>
    <row r="221" spans="1:17" ht="15.75" thickBot="1" x14ac:dyDescent="0.3">
      <c r="B221" s="63">
        <v>5</v>
      </c>
      <c r="C221" s="64"/>
      <c r="D221" s="64"/>
      <c r="E221" s="65"/>
      <c r="F221" s="47">
        <f t="shared" si="31"/>
        <v>0</v>
      </c>
      <c r="G221" s="69"/>
      <c r="H221" s="36">
        <v>0</v>
      </c>
      <c r="I221" s="36"/>
      <c r="J221" s="36">
        <v>0</v>
      </c>
      <c r="K221" s="36"/>
      <c r="L221" s="69">
        <f t="shared" si="32"/>
        <v>0</v>
      </c>
      <c r="M221" s="69"/>
      <c r="N221" s="36">
        <v>0</v>
      </c>
      <c r="O221" s="36"/>
      <c r="P221" s="36">
        <v>0</v>
      </c>
      <c r="Q221" s="36"/>
    </row>
    <row r="222" spans="1:17" ht="15.75" thickBot="1" x14ac:dyDescent="0.3">
      <c r="B222" s="63">
        <v>6</v>
      </c>
      <c r="C222" s="64"/>
      <c r="D222" s="64"/>
      <c r="E222" s="65"/>
      <c r="F222" s="47">
        <f t="shared" si="31"/>
        <v>0</v>
      </c>
      <c r="G222" s="69"/>
      <c r="H222" s="36">
        <v>0</v>
      </c>
      <c r="I222" s="36"/>
      <c r="J222" s="36">
        <v>0</v>
      </c>
      <c r="K222" s="36"/>
      <c r="L222" s="69">
        <f t="shared" si="32"/>
        <v>0</v>
      </c>
      <c r="M222" s="69"/>
      <c r="N222" s="36">
        <v>0</v>
      </c>
      <c r="O222" s="36"/>
      <c r="P222" s="36">
        <v>0</v>
      </c>
      <c r="Q222" s="36"/>
    </row>
    <row r="223" spans="1:17" ht="15.75" thickBot="1" x14ac:dyDescent="0.3">
      <c r="B223" s="63">
        <v>7</v>
      </c>
      <c r="C223" s="64"/>
      <c r="D223" s="64"/>
      <c r="E223" s="65"/>
      <c r="F223" s="47">
        <f t="shared" si="31"/>
        <v>0</v>
      </c>
      <c r="G223" s="69"/>
      <c r="H223" s="36">
        <v>0</v>
      </c>
      <c r="I223" s="36"/>
      <c r="J223" s="36">
        <v>0</v>
      </c>
      <c r="K223" s="36"/>
      <c r="L223" s="69">
        <f t="shared" si="32"/>
        <v>0</v>
      </c>
      <c r="M223" s="69"/>
      <c r="N223" s="36">
        <v>0</v>
      </c>
      <c r="O223" s="36"/>
      <c r="P223" s="36">
        <v>0</v>
      </c>
      <c r="Q223" s="36"/>
    </row>
    <row r="224" spans="1:17" ht="15.75" thickBot="1" x14ac:dyDescent="0.3">
      <c r="B224" s="63">
        <v>8</v>
      </c>
      <c r="C224" s="64"/>
      <c r="D224" s="64"/>
      <c r="E224" s="65"/>
      <c r="F224" s="47">
        <f t="shared" si="31"/>
        <v>0</v>
      </c>
      <c r="G224" s="69"/>
      <c r="H224" s="36">
        <v>0</v>
      </c>
      <c r="I224" s="36"/>
      <c r="J224" s="36">
        <v>0</v>
      </c>
      <c r="K224" s="36"/>
      <c r="L224" s="69">
        <f t="shared" si="32"/>
        <v>0</v>
      </c>
      <c r="M224" s="69"/>
      <c r="N224" s="36">
        <v>0</v>
      </c>
      <c r="O224" s="36"/>
      <c r="P224" s="36">
        <v>0</v>
      </c>
      <c r="Q224" s="36"/>
    </row>
    <row r="225" spans="2:17" ht="15.75" thickBot="1" x14ac:dyDescent="0.3">
      <c r="B225" s="63">
        <v>9</v>
      </c>
      <c r="C225" s="64"/>
      <c r="D225" s="64"/>
      <c r="E225" s="65"/>
      <c r="F225" s="47">
        <f t="shared" si="31"/>
        <v>0</v>
      </c>
      <c r="G225" s="69"/>
      <c r="H225" s="36">
        <v>0</v>
      </c>
      <c r="I225" s="36"/>
      <c r="J225" s="36">
        <v>0</v>
      </c>
      <c r="K225" s="36"/>
      <c r="L225" s="69">
        <f t="shared" si="32"/>
        <v>0</v>
      </c>
      <c r="M225" s="69"/>
      <c r="N225" s="36">
        <v>0</v>
      </c>
      <c r="O225" s="36"/>
      <c r="P225" s="36">
        <v>0</v>
      </c>
      <c r="Q225" s="36"/>
    </row>
    <row r="226" spans="2:17" ht="15.75" thickBot="1" x14ac:dyDescent="0.3">
      <c r="B226" s="63">
        <v>10</v>
      </c>
      <c r="C226" s="64"/>
      <c r="D226" s="64"/>
      <c r="E226" s="65"/>
      <c r="F226" s="47">
        <f t="shared" si="31"/>
        <v>0</v>
      </c>
      <c r="G226" s="69"/>
      <c r="H226" s="36">
        <v>0</v>
      </c>
      <c r="I226" s="36"/>
      <c r="J226" s="36">
        <v>0</v>
      </c>
      <c r="K226" s="36"/>
      <c r="L226" s="69">
        <f t="shared" si="32"/>
        <v>0</v>
      </c>
      <c r="M226" s="69"/>
      <c r="N226" s="36">
        <v>0</v>
      </c>
      <c r="O226" s="36"/>
      <c r="P226" s="36">
        <v>0</v>
      </c>
      <c r="Q226" s="36"/>
    </row>
    <row r="227" spans="2:17" ht="15.75" thickBot="1" x14ac:dyDescent="0.3">
      <c r="B227" s="63">
        <v>11</v>
      </c>
      <c r="C227" s="64"/>
      <c r="D227" s="64"/>
      <c r="E227" s="65"/>
      <c r="F227" s="47">
        <f t="shared" si="31"/>
        <v>0</v>
      </c>
      <c r="G227" s="69"/>
      <c r="H227" s="36">
        <v>0</v>
      </c>
      <c r="I227" s="36"/>
      <c r="J227" s="36">
        <v>0</v>
      </c>
      <c r="K227" s="36"/>
      <c r="L227" s="69">
        <f t="shared" si="32"/>
        <v>0</v>
      </c>
      <c r="M227" s="69"/>
      <c r="N227" s="36">
        <v>0</v>
      </c>
      <c r="O227" s="36"/>
      <c r="P227" s="36">
        <v>0</v>
      </c>
      <c r="Q227" s="36"/>
    </row>
    <row r="228" spans="2:17" ht="15.75" thickBot="1" x14ac:dyDescent="0.3">
      <c r="B228" s="63">
        <v>12</v>
      </c>
      <c r="C228" s="64"/>
      <c r="D228" s="64"/>
      <c r="E228" s="65"/>
      <c r="F228" s="47">
        <f t="shared" si="31"/>
        <v>0</v>
      </c>
      <c r="G228" s="69"/>
      <c r="H228" s="36">
        <v>0</v>
      </c>
      <c r="I228" s="36"/>
      <c r="J228" s="36">
        <v>0</v>
      </c>
      <c r="K228" s="36"/>
      <c r="L228" s="69">
        <f t="shared" si="32"/>
        <v>0</v>
      </c>
      <c r="M228" s="69"/>
      <c r="N228" s="36">
        <v>0</v>
      </c>
      <c r="O228" s="36"/>
      <c r="P228" s="36">
        <v>0</v>
      </c>
      <c r="Q228" s="36"/>
    </row>
    <row r="229" spans="2:17" x14ac:dyDescent="0.25">
      <c r="B229" s="63" t="s">
        <v>158</v>
      </c>
      <c r="C229" s="64"/>
      <c r="D229" s="64"/>
      <c r="E229" s="65"/>
      <c r="F229" s="47">
        <f>SUM(F217:G228)</f>
        <v>0</v>
      </c>
      <c r="G229" s="66"/>
      <c r="H229" s="67">
        <f t="shared" ref="H229" si="33">SUM(H217:I228)</f>
        <v>0</v>
      </c>
      <c r="I229" s="68"/>
      <c r="J229" s="67">
        <f t="shared" ref="J229" si="34">SUM(J217:K228)</f>
        <v>0</v>
      </c>
      <c r="K229" s="68"/>
      <c r="L229" s="47">
        <f t="shared" ref="L229" si="35">SUM(L217:M228)</f>
        <v>0</v>
      </c>
      <c r="M229" s="66"/>
      <c r="N229" s="67">
        <f t="shared" ref="N229" si="36">SUM(N217:O228)</f>
        <v>0</v>
      </c>
      <c r="O229" s="68"/>
      <c r="P229" s="67">
        <f t="shared" ref="P229" si="37">SUM(P217:Q228)</f>
        <v>0</v>
      </c>
      <c r="Q229" s="68"/>
    </row>
    <row r="231" spans="2:17" x14ac:dyDescent="0.25">
      <c r="B231" s="53" t="s">
        <v>312</v>
      </c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</row>
    <row r="232" spans="2:17" x14ac:dyDescent="0.25">
      <c r="B232" s="54"/>
      <c r="C232" s="55"/>
      <c r="D232" s="55"/>
      <c r="E232" s="55"/>
      <c r="F232" s="55"/>
      <c r="G232" s="55"/>
      <c r="H232" s="56"/>
      <c r="I232" s="50" t="s">
        <v>201</v>
      </c>
      <c r="J232" s="50"/>
      <c r="K232" s="50"/>
      <c r="L232" s="50"/>
      <c r="M232" s="50"/>
      <c r="N232" s="50"/>
      <c r="O232" s="50"/>
      <c r="P232" s="50"/>
      <c r="Q232" s="50"/>
    </row>
    <row r="233" spans="2:17" x14ac:dyDescent="0.25">
      <c r="B233" s="57"/>
      <c r="C233" s="58"/>
      <c r="D233" s="58"/>
      <c r="E233" s="58"/>
      <c r="F233" s="58"/>
      <c r="G233" s="58"/>
      <c r="H233" s="59"/>
      <c r="I233" s="60" t="s">
        <v>143</v>
      </c>
      <c r="J233" s="61"/>
      <c r="K233" s="62"/>
      <c r="L233" s="60" t="s">
        <v>150</v>
      </c>
      <c r="M233" s="61"/>
      <c r="N233" s="62"/>
      <c r="O233" s="60" t="s">
        <v>151</v>
      </c>
      <c r="P233" s="61"/>
      <c r="Q233" s="62"/>
    </row>
    <row r="234" spans="2:17" ht="15.75" thickBot="1" x14ac:dyDescent="0.3">
      <c r="B234" s="50" t="s">
        <v>202</v>
      </c>
      <c r="C234" s="50"/>
      <c r="D234" s="50"/>
      <c r="E234" s="50"/>
      <c r="F234" s="50"/>
      <c r="G234" s="50"/>
      <c r="H234" s="50"/>
      <c r="I234" s="50"/>
      <c r="J234" s="50"/>
      <c r="K234" s="50"/>
      <c r="L234" s="51"/>
      <c r="M234" s="51"/>
      <c r="N234" s="51"/>
      <c r="O234" s="51"/>
      <c r="P234" s="51"/>
      <c r="Q234" s="51"/>
    </row>
    <row r="235" spans="2:17" ht="15.75" thickBot="1" x14ac:dyDescent="0.3">
      <c r="B235" s="45" t="s">
        <v>204</v>
      </c>
      <c r="C235" s="45"/>
      <c r="D235" s="45"/>
      <c r="E235" s="45"/>
      <c r="F235" s="45"/>
      <c r="G235" s="45"/>
      <c r="H235" s="45"/>
      <c r="I235" s="46">
        <f>SUM(L235:Q235)</f>
        <v>0</v>
      </c>
      <c r="J235" s="46"/>
      <c r="K235" s="47"/>
      <c r="L235" s="36">
        <v>0</v>
      </c>
      <c r="M235" s="36"/>
      <c r="N235" s="36"/>
      <c r="O235" s="36">
        <v>0</v>
      </c>
      <c r="P235" s="36"/>
      <c r="Q235" s="36"/>
    </row>
    <row r="236" spans="2:17" ht="15.75" thickBot="1" x14ac:dyDescent="0.3">
      <c r="B236" s="45" t="s">
        <v>205</v>
      </c>
      <c r="C236" s="45"/>
      <c r="D236" s="45"/>
      <c r="E236" s="45"/>
      <c r="F236" s="45"/>
      <c r="G236" s="45"/>
      <c r="H236" s="45"/>
      <c r="I236" s="46">
        <f>SUM(L236:Q236)</f>
        <v>0</v>
      </c>
      <c r="J236" s="46"/>
      <c r="K236" s="47"/>
      <c r="L236" s="36">
        <v>0</v>
      </c>
      <c r="M236" s="36"/>
      <c r="N236" s="36"/>
      <c r="O236" s="36">
        <v>0</v>
      </c>
      <c r="P236" s="36"/>
      <c r="Q236" s="36"/>
    </row>
    <row r="237" spans="2:17" ht="15.75" thickBot="1" x14ac:dyDescent="0.3">
      <c r="B237" s="50" t="s">
        <v>203</v>
      </c>
      <c r="C237" s="50"/>
      <c r="D237" s="50"/>
      <c r="E237" s="50"/>
      <c r="F237" s="50"/>
      <c r="G237" s="50"/>
      <c r="H237" s="50"/>
      <c r="I237" s="50"/>
      <c r="J237" s="50"/>
      <c r="K237" s="50"/>
      <c r="L237" s="52"/>
      <c r="M237" s="52"/>
      <c r="N237" s="52"/>
      <c r="O237" s="52"/>
      <c r="P237" s="52"/>
      <c r="Q237" s="52"/>
    </row>
    <row r="238" spans="2:17" ht="15.75" thickBot="1" x14ac:dyDescent="0.3">
      <c r="B238" s="45" t="s">
        <v>206</v>
      </c>
      <c r="C238" s="45"/>
      <c r="D238" s="45"/>
      <c r="E238" s="45"/>
      <c r="F238" s="45"/>
      <c r="G238" s="45"/>
      <c r="H238" s="45"/>
      <c r="I238" s="46">
        <f t="shared" ref="I238:I243" si="38">SUM(L238:Q238)</f>
        <v>0</v>
      </c>
      <c r="J238" s="46"/>
      <c r="K238" s="47"/>
      <c r="L238" s="36">
        <v>0</v>
      </c>
      <c r="M238" s="36"/>
      <c r="N238" s="36"/>
      <c r="O238" s="36">
        <v>0</v>
      </c>
      <c r="P238" s="36"/>
      <c r="Q238" s="36"/>
    </row>
    <row r="239" spans="2:17" ht="15" customHeight="1" thickBot="1" x14ac:dyDescent="0.3">
      <c r="B239" s="48" t="s">
        <v>208</v>
      </c>
      <c r="C239" s="48"/>
      <c r="D239" s="49" t="s">
        <v>209</v>
      </c>
      <c r="E239" s="49"/>
      <c r="F239" s="49"/>
      <c r="G239" s="49"/>
      <c r="H239" s="49"/>
      <c r="I239" s="46">
        <f t="shared" si="38"/>
        <v>0</v>
      </c>
      <c r="J239" s="46"/>
      <c r="K239" s="47"/>
      <c r="L239" s="36">
        <v>0</v>
      </c>
      <c r="M239" s="36"/>
      <c r="N239" s="36"/>
      <c r="O239" s="36">
        <v>0</v>
      </c>
      <c r="P239" s="36"/>
      <c r="Q239" s="36"/>
    </row>
    <row r="240" spans="2:17" ht="15.75" thickBot="1" x14ac:dyDescent="0.3">
      <c r="B240" s="48"/>
      <c r="C240" s="48"/>
      <c r="D240" s="49" t="s">
        <v>210</v>
      </c>
      <c r="E240" s="49"/>
      <c r="F240" s="49"/>
      <c r="G240" s="49"/>
      <c r="H240" s="49"/>
      <c r="I240" s="46">
        <f t="shared" si="38"/>
        <v>0</v>
      </c>
      <c r="J240" s="46"/>
      <c r="K240" s="47"/>
      <c r="L240" s="36">
        <v>0</v>
      </c>
      <c r="M240" s="36"/>
      <c r="N240" s="36"/>
      <c r="O240" s="36">
        <v>0</v>
      </c>
      <c r="P240" s="36"/>
      <c r="Q240" s="36"/>
    </row>
    <row r="241" spans="2:17" ht="15.75" thickBot="1" x14ac:dyDescent="0.3">
      <c r="B241" s="48"/>
      <c r="C241" s="48"/>
      <c r="D241" s="49" t="s">
        <v>211</v>
      </c>
      <c r="E241" s="49"/>
      <c r="F241" s="49"/>
      <c r="G241" s="49"/>
      <c r="H241" s="49"/>
      <c r="I241" s="46">
        <f t="shared" si="38"/>
        <v>0</v>
      </c>
      <c r="J241" s="46"/>
      <c r="K241" s="47"/>
      <c r="L241" s="36">
        <v>0</v>
      </c>
      <c r="M241" s="36"/>
      <c r="N241" s="36"/>
      <c r="O241" s="36">
        <v>0</v>
      </c>
      <c r="P241" s="36"/>
      <c r="Q241" s="36"/>
    </row>
    <row r="242" spans="2:17" ht="15.75" thickBot="1" x14ac:dyDescent="0.3">
      <c r="B242" s="48"/>
      <c r="C242" s="48"/>
      <c r="D242" s="49" t="s">
        <v>212</v>
      </c>
      <c r="E242" s="49"/>
      <c r="F242" s="49"/>
      <c r="G242" s="49"/>
      <c r="H242" s="49"/>
      <c r="I242" s="46">
        <f t="shared" si="38"/>
        <v>0</v>
      </c>
      <c r="J242" s="46"/>
      <c r="K242" s="47"/>
      <c r="L242" s="36">
        <v>0</v>
      </c>
      <c r="M242" s="36"/>
      <c r="N242" s="36"/>
      <c r="O242" s="36">
        <v>0</v>
      </c>
      <c r="P242" s="36"/>
      <c r="Q242" s="36"/>
    </row>
    <row r="243" spans="2:17" ht="15.75" thickBot="1" x14ac:dyDescent="0.3">
      <c r="B243" s="45" t="s">
        <v>207</v>
      </c>
      <c r="C243" s="45"/>
      <c r="D243" s="45"/>
      <c r="E243" s="45"/>
      <c r="F243" s="45"/>
      <c r="G243" s="45"/>
      <c r="H243" s="45"/>
      <c r="I243" s="46">
        <f t="shared" si="38"/>
        <v>0</v>
      </c>
      <c r="J243" s="46"/>
      <c r="K243" s="47"/>
      <c r="L243" s="36">
        <v>0</v>
      </c>
      <c r="M243" s="36"/>
      <c r="N243" s="36"/>
      <c r="O243" s="36">
        <v>0</v>
      </c>
      <c r="P243" s="36"/>
      <c r="Q243" s="36"/>
    </row>
    <row r="245" spans="2:17" ht="15.75" thickBot="1" x14ac:dyDescent="0.3">
      <c r="B245" s="37" t="s">
        <v>313</v>
      </c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</row>
    <row r="246" spans="2:17" ht="15" customHeight="1" thickBot="1" x14ac:dyDescent="0.3">
      <c r="B246" s="38" t="s">
        <v>314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9" t="s">
        <v>315</v>
      </c>
      <c r="Q246" s="40"/>
    </row>
    <row r="247" spans="2:17" ht="15.75" thickBot="1" x14ac:dyDescent="0.3">
      <c r="B247" s="41" t="s">
        <v>330</v>
      </c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3"/>
    </row>
    <row r="249" spans="2:17" ht="15.75" thickBot="1" x14ac:dyDescent="0.3">
      <c r="B249" s="44" t="s">
        <v>317</v>
      </c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</row>
    <row r="250" spans="2:17" ht="15.75" thickBot="1" x14ac:dyDescent="0.3">
      <c r="B250" s="33" t="s">
        <v>230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.75" thickBot="1" x14ac:dyDescent="0.3">
      <c r="B252" s="44" t="s">
        <v>321</v>
      </c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</row>
    <row r="253" spans="2:17" ht="15.75" thickBot="1" x14ac:dyDescent="0.3">
      <c r="B253" s="33" t="s">
        <v>329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sheet="1" objects="1" scenarios="1" formatColumns="0" formatRows="0" selectLockedCells="1"/>
  <mergeCells count="607"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J203:J206"/>
    <mergeCell ref="C205:I206"/>
    <mergeCell ref="H217:I217"/>
    <mergeCell ref="J217:K217"/>
    <mergeCell ref="N217:O217"/>
    <mergeCell ref="N218:O218"/>
    <mergeCell ref="J212:K212"/>
    <mergeCell ref="P217:Q217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N211:O211"/>
    <mergeCell ref="N212:O212"/>
    <mergeCell ref="P218:Q218"/>
    <mergeCell ref="B219:E219"/>
    <mergeCell ref="F219:G219"/>
    <mergeCell ref="H219:I219"/>
    <mergeCell ref="J219:K219"/>
    <mergeCell ref="L219:M219"/>
    <mergeCell ref="N219:O219"/>
    <mergeCell ref="P219:Q219"/>
    <mergeCell ref="P220:Q220"/>
    <mergeCell ref="B218:E218"/>
    <mergeCell ref="F218:G218"/>
    <mergeCell ref="H218:I218"/>
    <mergeCell ref="J218:K218"/>
    <mergeCell ref="L218:M218"/>
    <mergeCell ref="B221:E221"/>
    <mergeCell ref="F221:G221"/>
    <mergeCell ref="H221:I221"/>
    <mergeCell ref="J221:K221"/>
    <mergeCell ref="L221:M221"/>
    <mergeCell ref="N221:O221"/>
    <mergeCell ref="P221:Q221"/>
    <mergeCell ref="B220:E220"/>
    <mergeCell ref="F220:G220"/>
    <mergeCell ref="H220:I220"/>
    <mergeCell ref="J220:K220"/>
    <mergeCell ref="L220:M220"/>
    <mergeCell ref="N220:O220"/>
    <mergeCell ref="P222:Q222"/>
    <mergeCell ref="B223:E223"/>
    <mergeCell ref="F223:G223"/>
    <mergeCell ref="H223:I223"/>
    <mergeCell ref="J223:K223"/>
    <mergeCell ref="L223:M223"/>
    <mergeCell ref="N223:O223"/>
    <mergeCell ref="P223:Q223"/>
    <mergeCell ref="B222:E222"/>
    <mergeCell ref="F222:G222"/>
    <mergeCell ref="H222:I222"/>
    <mergeCell ref="J222:K222"/>
    <mergeCell ref="L222:M222"/>
    <mergeCell ref="N222:O222"/>
    <mergeCell ref="P224:Q224"/>
    <mergeCell ref="B225:E225"/>
    <mergeCell ref="F225:G225"/>
    <mergeCell ref="H225:I225"/>
    <mergeCell ref="J225:K225"/>
    <mergeCell ref="L225:M225"/>
    <mergeCell ref="N225:O225"/>
    <mergeCell ref="P225:Q225"/>
    <mergeCell ref="B224:E224"/>
    <mergeCell ref="F224:G224"/>
    <mergeCell ref="H224:I224"/>
    <mergeCell ref="J224:K224"/>
    <mergeCell ref="L224:M224"/>
    <mergeCell ref="N224:O224"/>
    <mergeCell ref="P226:Q226"/>
    <mergeCell ref="B227:E227"/>
    <mergeCell ref="F227:G227"/>
    <mergeCell ref="H227:I227"/>
    <mergeCell ref="J227:K227"/>
    <mergeCell ref="L227:M227"/>
    <mergeCell ref="N227:O227"/>
    <mergeCell ref="P227:Q227"/>
    <mergeCell ref="B226:E226"/>
    <mergeCell ref="F226:G226"/>
    <mergeCell ref="H226:I226"/>
    <mergeCell ref="J226:K226"/>
    <mergeCell ref="L226:M226"/>
    <mergeCell ref="N226:O226"/>
    <mergeCell ref="B231:Q231"/>
    <mergeCell ref="I232:Q232"/>
    <mergeCell ref="B232:H233"/>
    <mergeCell ref="I233:K233"/>
    <mergeCell ref="L233:N233"/>
    <mergeCell ref="O233:Q233"/>
    <mergeCell ref="P228:Q228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H228:I228"/>
    <mergeCell ref="J228:K228"/>
    <mergeCell ref="L228:M228"/>
    <mergeCell ref="N228:O228"/>
    <mergeCell ref="B234:Q234"/>
    <mergeCell ref="B237:Q237"/>
    <mergeCell ref="B235:H235"/>
    <mergeCell ref="I235:K235"/>
    <mergeCell ref="L235:N235"/>
    <mergeCell ref="O235:Q235"/>
    <mergeCell ref="I236:K236"/>
    <mergeCell ref="L236:N236"/>
    <mergeCell ref="O236:Q236"/>
    <mergeCell ref="B236:H236"/>
    <mergeCell ref="B238:H238"/>
    <mergeCell ref="I238:K238"/>
    <mergeCell ref="L238:N238"/>
    <mergeCell ref="O238:Q238"/>
    <mergeCell ref="B243:H243"/>
    <mergeCell ref="I243:K243"/>
    <mergeCell ref="L243:N243"/>
    <mergeCell ref="O243:Q243"/>
    <mergeCell ref="B239:C242"/>
    <mergeCell ref="I239:K239"/>
    <mergeCell ref="L239:N239"/>
    <mergeCell ref="O239:Q239"/>
    <mergeCell ref="I240:K240"/>
    <mergeCell ref="L240:N240"/>
    <mergeCell ref="O240:Q240"/>
    <mergeCell ref="D239:H239"/>
    <mergeCell ref="D240:H240"/>
    <mergeCell ref="D242:H242"/>
    <mergeCell ref="D241:H241"/>
    <mergeCell ref="I241:K241"/>
    <mergeCell ref="L241:N241"/>
    <mergeCell ref="O241:Q241"/>
    <mergeCell ref="I242:K242"/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52:Q252"/>
  </mergeCells>
  <dataValidations xWindow="796" yWindow="461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796" yWindow="461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3" sqref="F13"/>
    </sheetView>
  </sheetViews>
  <sheetFormatPr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316</v>
      </c>
    </row>
    <row r="2" spans="1:1" x14ac:dyDescent="0.25">
      <c r="A2" t="s">
        <v>315</v>
      </c>
    </row>
    <row r="3" spans="1:1" x14ac:dyDescent="0.25">
      <c r="A3" t="s">
        <v>142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288</v>
      </c>
    </row>
    <row r="2" spans="1:1" x14ac:dyDescent="0.25">
      <c r="A2" t="s">
        <v>290</v>
      </c>
    </row>
    <row r="3" spans="1:1" x14ac:dyDescent="0.25">
      <c r="A3" t="s">
        <v>289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247</v>
      </c>
    </row>
    <row r="2" spans="1:1" x14ac:dyDescent="0.25">
      <c r="A2" t="s">
        <v>93</v>
      </c>
    </row>
    <row r="3" spans="1:1" x14ac:dyDescent="0.25">
      <c r="A3" t="s">
        <v>248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224</v>
      </c>
    </row>
    <row r="2" spans="1:1" x14ac:dyDescent="0.25">
      <c r="A2" t="s">
        <v>93</v>
      </c>
    </row>
    <row r="3" spans="1:1" x14ac:dyDescent="0.25">
      <c r="A3" t="s">
        <v>225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73" workbookViewId="0">
      <selection activeCell="C30" sqref="C30"/>
    </sheetView>
  </sheetViews>
  <sheetFormatPr defaultRowHeight="15" x14ac:dyDescent="0.25"/>
  <cols>
    <col min="1" max="1" width="43.42578125" bestFit="1" customWidth="1"/>
  </cols>
  <sheetData>
    <row r="1" spans="1:1" x14ac:dyDescent="0.25">
      <c r="A1" s="1" t="s">
        <v>85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I33" sqref="I33"/>
    </sheetView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user</cp:lastModifiedBy>
  <cp:lastPrinted>2016-04-16T16:58:13Z</cp:lastPrinted>
  <dcterms:created xsi:type="dcterms:W3CDTF">2016-04-14T14:10:28Z</dcterms:created>
  <dcterms:modified xsi:type="dcterms:W3CDTF">2016-09-22T10:29:24Z</dcterms:modified>
</cp:coreProperties>
</file>