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0460" windowHeight="8316" tabRatio="224"/>
  </bookViews>
  <sheets>
    <sheet name="Завтраки" sheetId="9" r:id="rId1"/>
  </sheets>
  <externalReferences>
    <externalReference r:id="rId2"/>
  </externalReferences>
  <definedNames>
    <definedName name="_xlnm.Print_Area" localSheetId="0">Завтраки!$A$1:$J$183</definedName>
  </definedNames>
  <calcPr calcId="162913"/>
</workbook>
</file>

<file path=xl/calcChain.xml><?xml version="1.0" encoding="utf-8"?>
<calcChain xmlns="http://schemas.openxmlformats.org/spreadsheetml/2006/main">
  <c r="I165" i="9"/>
  <c r="H164"/>
  <c r="G164"/>
  <c r="F164"/>
  <c r="I153"/>
  <c r="E153"/>
  <c r="H152"/>
  <c r="G152"/>
  <c r="F152"/>
  <c r="D126"/>
  <c r="E126"/>
  <c r="E130" s="1"/>
  <c r="F126"/>
  <c r="G126"/>
  <c r="G129" s="1"/>
  <c r="H126"/>
  <c r="I126"/>
  <c r="I130" s="1"/>
  <c r="H129"/>
  <c r="F129"/>
  <c r="I141" l="1"/>
  <c r="E141"/>
  <c r="H140"/>
  <c r="G140"/>
  <c r="F140"/>
  <c r="I118" l="1"/>
  <c r="E118"/>
  <c r="H117"/>
  <c r="G117"/>
  <c r="F117"/>
  <c r="I95"/>
  <c r="H94"/>
  <c r="G94"/>
  <c r="F94"/>
  <c r="I84"/>
  <c r="H83"/>
  <c r="G83"/>
  <c r="F83"/>
  <c r="I62"/>
  <c r="E62"/>
  <c r="H61"/>
  <c r="G61"/>
  <c r="F61"/>
  <c r="I51"/>
  <c r="E51"/>
  <c r="H50"/>
  <c r="G50"/>
  <c r="F50"/>
  <c r="I29"/>
  <c r="H28"/>
  <c r="G28"/>
  <c r="F28"/>
  <c r="A14"/>
  <c r="A126" s="1"/>
  <c r="B14"/>
  <c r="B126" s="1"/>
  <c r="C14"/>
  <c r="C126" s="1"/>
  <c r="F17" l="1"/>
  <c r="G17"/>
  <c r="H17"/>
  <c r="E18"/>
  <c r="I18"/>
  <c r="I177" l="1"/>
  <c r="E177"/>
  <c r="H176"/>
  <c r="G176"/>
  <c r="F176"/>
  <c r="E73" l="1"/>
  <c r="I39"/>
  <c r="G106" l="1"/>
  <c r="H106"/>
  <c r="F106"/>
  <c r="H72"/>
  <c r="G72"/>
  <c r="F72"/>
  <c r="H38"/>
  <c r="G38"/>
  <c r="F38"/>
  <c r="E107" l="1"/>
  <c r="E39"/>
  <c r="I107" l="1"/>
  <c r="I73"/>
</calcChain>
</file>

<file path=xl/sharedStrings.xml><?xml version="1.0" encoding="utf-8"?>
<sst xmlns="http://schemas.openxmlformats.org/spreadsheetml/2006/main" count="337" uniqueCount="92">
  <si>
    <t>Итого:</t>
  </si>
  <si>
    <t>итого</t>
  </si>
  <si>
    <t xml:space="preserve">Технолог </t>
  </si>
  <si>
    <t>Повар</t>
  </si>
  <si>
    <t>Наименование блюда</t>
  </si>
  <si>
    <t>Пищевые вещества</t>
  </si>
  <si>
    <t>Энергетическая ценность (ккал)</t>
  </si>
  <si>
    <t>Белки</t>
  </si>
  <si>
    <t>Жиры</t>
  </si>
  <si>
    <t>Углеводы</t>
  </si>
  <si>
    <t>Качест удост</t>
  </si>
  <si>
    <t>День: 1</t>
  </si>
  <si>
    <t>День 2</t>
  </si>
  <si>
    <t>День 5</t>
  </si>
  <si>
    <t>День 6</t>
  </si>
  <si>
    <t>День 7</t>
  </si>
  <si>
    <t>День 8</t>
  </si>
  <si>
    <t>День 9</t>
  </si>
  <si>
    <t>День 10</t>
  </si>
  <si>
    <t>Хлеб пшеничный в/с</t>
  </si>
  <si>
    <t>удост. качества</t>
  </si>
  <si>
    <t>удост качества</t>
  </si>
  <si>
    <t>200/15/7</t>
  </si>
  <si>
    <t>День 11</t>
  </si>
  <si>
    <t>День 12</t>
  </si>
  <si>
    <t>День 13</t>
  </si>
  <si>
    <t>День 14</t>
  </si>
  <si>
    <t>Хлеб ржаной</t>
  </si>
  <si>
    <t>хлеб ржаной</t>
  </si>
  <si>
    <t>хлеб пшеничный в/с</t>
  </si>
  <si>
    <t>цена</t>
  </si>
  <si>
    <t>ТТК№3</t>
  </si>
  <si>
    <t>чай с сахаром</t>
  </si>
  <si>
    <t>200/15</t>
  </si>
  <si>
    <t>Согласовано: Директор _______________________________               Утверждаю: ИП Щеглова О.А.________</t>
  </si>
  <si>
    <t>День 15</t>
  </si>
  <si>
    <t>ТК№6</t>
  </si>
  <si>
    <t>Каша " Дружба"</t>
  </si>
  <si>
    <t>ТТК№1</t>
  </si>
  <si>
    <t>Итого БЖУ:</t>
  </si>
  <si>
    <t>ТК№11</t>
  </si>
  <si>
    <t>Пельмени отварные п/ф</t>
  </si>
  <si>
    <t>ТК№1</t>
  </si>
  <si>
    <t>УД.качества</t>
  </si>
  <si>
    <t>ТК№14</t>
  </si>
  <si>
    <t>Чай с сахаром и лимоном</t>
  </si>
  <si>
    <t>ТК№10</t>
  </si>
  <si>
    <t>Плов из птицы (куриное филе)</t>
  </si>
  <si>
    <t>200/50</t>
  </si>
  <si>
    <t>ТК№3</t>
  </si>
  <si>
    <t>Каша молочная с масл.сл.(с овсяными хлопьями)</t>
  </si>
  <si>
    <t>Котлета домашняя п/ф</t>
  </si>
  <si>
    <t>ТК№7</t>
  </si>
  <si>
    <t>Макароны отварные</t>
  </si>
  <si>
    <t>ТК№13</t>
  </si>
  <si>
    <t>Блин с начинкой (клубника/яблоко)</t>
  </si>
  <si>
    <t>блин с начинкой (клубника/яблоко)</t>
  </si>
  <si>
    <t>ТК№4</t>
  </si>
  <si>
    <t>Каша молочная с масл.сл.(манная)</t>
  </si>
  <si>
    <t>№ блюд по сборнику 2022 г под ред. В.А.Тутельяна и Д.Б.Никитюка</t>
  </si>
  <si>
    <t>ТК№15</t>
  </si>
  <si>
    <t>ТК№5</t>
  </si>
  <si>
    <t>Каша молочная с маслом сл.(пшенная)</t>
  </si>
  <si>
    <t>ТК№9</t>
  </si>
  <si>
    <t>Бобовые отварные (гороховое пюре)</t>
  </si>
  <si>
    <t>На питание учащихся  с ограниченными возможностями и детей инвалидов</t>
  </si>
  <si>
    <t>бутерброд с маслом</t>
  </si>
  <si>
    <t>Выход (г)</t>
  </si>
  <si>
    <t>7-11лет</t>
  </si>
  <si>
    <t>12 лет и старше</t>
  </si>
  <si>
    <t>"            " _____________</t>
  </si>
  <si>
    <t>Гученко Е.Е.</t>
  </si>
  <si>
    <t>День 3</t>
  </si>
  <si>
    <t>Сезон:зимне- весенний</t>
  </si>
  <si>
    <t>Сезон:зимний-весенний</t>
  </si>
  <si>
    <t>Сезон:зимний- весенний</t>
  </si>
  <si>
    <t>Сезон:осенне-зимний</t>
  </si>
  <si>
    <t>ТК№36</t>
  </si>
  <si>
    <t>бутерброд с сыром</t>
  </si>
  <si>
    <t>180/10</t>
  </si>
  <si>
    <t>Вареники отварные со сметаной п/ф(картофель/ творог)</t>
  </si>
  <si>
    <t>котлета рыбная</t>
  </si>
  <si>
    <t>ТТК№6</t>
  </si>
  <si>
    <t>200/10</t>
  </si>
  <si>
    <t>2025год</t>
  </si>
  <si>
    <t>День 4</t>
  </si>
  <si>
    <t xml:space="preserve"> Примерное 15 дневное Меню</t>
  </si>
  <si>
    <t>01.04.2025г.</t>
  </si>
  <si>
    <t>ТК№2</t>
  </si>
  <si>
    <t>180/15</t>
  </si>
  <si>
    <t>ТК№17</t>
  </si>
  <si>
    <t xml:space="preserve">Чай каркаде с сахаром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</si>
</sst>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31">
    <xf numFmtId="0" fontId="0" fillId="0" borderId="0" xfId="0"/>
    <xf numFmtId="0" fontId="1" fillId="0" borderId="0" xfId="0" applyFont="1"/>
    <xf numFmtId="0" fontId="2" fillId="0" borderId="0" xfId="0" applyFont="1" applyAlignment="1"/>
    <xf numFmtId="14" fontId="0" fillId="0" borderId="0" xfId="0" applyNumberFormat="1"/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2" fontId="0" fillId="0" borderId="2" xfId="0" applyNumberFormat="1" applyBorder="1"/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2" fontId="0" fillId="0" borderId="6" xfId="0" applyNumberFormat="1" applyBorder="1"/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0" xfId="0" applyBorder="1"/>
    <xf numFmtId="2" fontId="0" fillId="0" borderId="10" xfId="0" applyNumberFormat="1" applyBorder="1"/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2" fontId="0" fillId="0" borderId="12" xfId="0" applyNumberFormat="1" applyBorder="1"/>
    <xf numFmtId="0" fontId="0" fillId="0" borderId="18" xfId="0" applyBorder="1" applyAlignment="1">
      <alignment wrapText="1"/>
    </xf>
    <xf numFmtId="0" fontId="0" fillId="0" borderId="19" xfId="0" applyBorder="1" applyAlignment="1">
      <alignment wrapText="1"/>
    </xf>
    <xf numFmtId="2" fontId="0" fillId="0" borderId="19" xfId="0" applyNumberFormat="1" applyBorder="1"/>
    <xf numFmtId="0" fontId="0" fillId="0" borderId="0" xfId="0" applyBorder="1" applyAlignment="1">
      <alignment wrapText="1"/>
    </xf>
    <xf numFmtId="2" fontId="0" fillId="0" borderId="0" xfId="0" applyNumberFormat="1" applyBorder="1"/>
    <xf numFmtId="2" fontId="0" fillId="0" borderId="0" xfId="0" applyNumberFormat="1" applyBorder="1" applyAlignment="1">
      <alignment horizontal="center"/>
    </xf>
    <xf numFmtId="49" fontId="1" fillId="0" borderId="0" xfId="0" applyNumberFormat="1" applyFont="1"/>
    <xf numFmtId="49" fontId="0" fillId="0" borderId="0" xfId="0" applyNumberFormat="1"/>
    <xf numFmtId="49" fontId="2" fillId="0" borderId="0" xfId="0" applyNumberFormat="1" applyFont="1" applyAlignment="1"/>
    <xf numFmtId="49" fontId="0" fillId="0" borderId="10" xfId="0" applyNumberFormat="1" applyBorder="1" applyAlignment="1">
      <alignment wrapText="1"/>
    </xf>
    <xf numFmtId="49" fontId="0" fillId="0" borderId="19" xfId="0" applyNumberFormat="1" applyBorder="1" applyAlignment="1">
      <alignment wrapText="1"/>
    </xf>
    <xf numFmtId="49" fontId="0" fillId="0" borderId="12" xfId="0" applyNumberFormat="1" applyBorder="1" applyAlignment="1">
      <alignment wrapText="1"/>
    </xf>
    <xf numFmtId="49" fontId="0" fillId="0" borderId="2" xfId="0" applyNumberFormat="1" applyBorder="1" applyAlignment="1">
      <alignment wrapText="1"/>
    </xf>
    <xf numFmtId="49" fontId="0" fillId="0" borderId="6" xfId="0" applyNumberFormat="1" applyBorder="1" applyAlignment="1">
      <alignment wrapText="1"/>
    </xf>
    <xf numFmtId="2" fontId="0" fillId="0" borderId="0" xfId="0" applyNumberFormat="1"/>
    <xf numFmtId="0" fontId="4" fillId="0" borderId="0" xfId="0" applyFont="1" applyAlignment="1">
      <alignment horizontal="left"/>
    </xf>
    <xf numFmtId="0" fontId="0" fillId="0" borderId="10" xfId="0" applyBorder="1" applyAlignment="1">
      <alignment horizontal="center" wrapText="1"/>
    </xf>
    <xf numFmtId="49" fontId="0" fillId="0" borderId="0" xfId="0" applyNumberFormat="1" applyBorder="1" applyAlignment="1">
      <alignment wrapText="1"/>
    </xf>
    <xf numFmtId="2" fontId="0" fillId="0" borderId="6" xfId="0" applyNumberFormat="1" applyBorder="1" applyAlignment="1">
      <alignment horizontal="right"/>
    </xf>
    <xf numFmtId="2" fontId="0" fillId="0" borderId="10" xfId="0" applyNumberFormat="1" applyBorder="1" applyAlignment="1"/>
    <xf numFmtId="2" fontId="4" fillId="0" borderId="0" xfId="0" applyNumberFormat="1" applyFont="1" applyAlignment="1">
      <alignment horizontal="left"/>
    </xf>
    <xf numFmtId="2" fontId="0" fillId="2" borderId="10" xfId="0" applyNumberFormat="1" applyFill="1" applyBorder="1"/>
    <xf numFmtId="2" fontId="0" fillId="0" borderId="12" xfId="0" applyNumberFormat="1" applyBorder="1" applyAlignment="1">
      <alignment horizontal="right"/>
    </xf>
    <xf numFmtId="2" fontId="0" fillId="0" borderId="0" xfId="0" applyNumberFormat="1" applyBorder="1" applyAlignment="1">
      <alignment horizontal="right"/>
    </xf>
    <xf numFmtId="2" fontId="0" fillId="2" borderId="2" xfId="0" applyNumberFormat="1" applyFill="1" applyBorder="1"/>
    <xf numFmtId="2" fontId="0" fillId="2" borderId="6" xfId="0" applyNumberFormat="1" applyFill="1" applyBorder="1"/>
    <xf numFmtId="2" fontId="0" fillId="0" borderId="10" xfId="0" applyNumberFormat="1" applyFill="1" applyBorder="1" applyAlignment="1">
      <alignment horizontal="right"/>
    </xf>
    <xf numFmtId="2" fontId="0" fillId="0" borderId="2" xfId="0" applyNumberFormat="1" applyBorder="1" applyAlignment="1">
      <alignment horizontal="right"/>
    </xf>
    <xf numFmtId="0" fontId="0" fillId="0" borderId="2" xfId="0" applyNumberFormat="1" applyBorder="1" applyAlignment="1">
      <alignment wrapText="1"/>
    </xf>
    <xf numFmtId="0" fontId="0" fillId="0" borderId="10" xfId="0" applyNumberFormat="1" applyBorder="1" applyAlignment="1">
      <alignment wrapText="1"/>
    </xf>
    <xf numFmtId="0" fontId="0" fillId="0" borderId="6" xfId="0" applyNumberFormat="1" applyBorder="1" applyAlignment="1">
      <alignment wrapText="1"/>
    </xf>
    <xf numFmtId="2" fontId="0" fillId="0" borderId="21" xfId="0" applyNumberFormat="1" applyBorder="1" applyAlignment="1">
      <alignment horizontal="center"/>
    </xf>
    <xf numFmtId="2" fontId="0" fillId="0" borderId="22" xfId="0" applyNumberFormat="1" applyBorder="1" applyAlignment="1">
      <alignment horizontal="center"/>
    </xf>
    <xf numFmtId="0" fontId="0" fillId="0" borderId="10" xfId="0" applyBorder="1" applyAlignment="1">
      <alignment horizontal="center" wrapText="1"/>
    </xf>
    <xf numFmtId="0" fontId="0" fillId="0" borderId="24" xfId="0" applyBorder="1" applyAlignment="1">
      <alignment wrapText="1"/>
    </xf>
    <xf numFmtId="0" fontId="0" fillId="0" borderId="25" xfId="0" applyBorder="1" applyAlignment="1">
      <alignment wrapText="1"/>
    </xf>
    <xf numFmtId="49" fontId="0" fillId="0" borderId="25" xfId="0" applyNumberFormat="1" applyBorder="1" applyAlignment="1">
      <alignment wrapText="1"/>
    </xf>
    <xf numFmtId="2" fontId="0" fillId="0" borderId="25" xfId="0" applyNumberFormat="1" applyBorder="1"/>
    <xf numFmtId="2" fontId="0" fillId="0" borderId="26" xfId="0" applyNumberFormat="1" applyBorder="1" applyAlignment="1">
      <alignment horizontal="center"/>
    </xf>
    <xf numFmtId="2" fontId="0" fillId="0" borderId="27" xfId="0" applyNumberFormat="1" applyBorder="1" applyAlignment="1">
      <alignment horizontal="center"/>
    </xf>
    <xf numFmtId="0" fontId="0" fillId="0" borderId="28" xfId="0" applyBorder="1" applyAlignment="1">
      <alignment wrapText="1"/>
    </xf>
    <xf numFmtId="2" fontId="0" fillId="2" borderId="19" xfId="0" applyNumberFormat="1" applyFill="1" applyBorder="1"/>
    <xf numFmtId="2" fontId="0" fillId="0" borderId="23" xfId="0" applyNumberFormat="1" applyBorder="1" applyAlignment="1">
      <alignment horizontal="center"/>
    </xf>
    <xf numFmtId="2" fontId="0" fillId="0" borderId="19" xfId="0" applyNumberFormat="1" applyFill="1" applyBorder="1" applyAlignment="1">
      <alignment horizontal="right"/>
    </xf>
    <xf numFmtId="0" fontId="0" fillId="0" borderId="25" xfId="0" applyNumberFormat="1" applyBorder="1" applyAlignment="1">
      <alignment wrapText="1"/>
    </xf>
    <xf numFmtId="2" fontId="0" fillId="2" borderId="25" xfId="0" applyNumberFormat="1" applyFill="1" applyBorder="1"/>
    <xf numFmtId="2" fontId="0" fillId="0" borderId="7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0" fillId="0" borderId="10" xfId="0" applyBorder="1" applyAlignment="1">
      <alignment wrapText="1"/>
    </xf>
    <xf numFmtId="0" fontId="0" fillId="0" borderId="10" xfId="0" applyBorder="1" applyAlignment="1">
      <alignment horizontal="center" wrapText="1"/>
    </xf>
    <xf numFmtId="0" fontId="0" fillId="0" borderId="29" xfId="0" applyBorder="1" applyAlignment="1">
      <alignment wrapText="1"/>
    </xf>
    <xf numFmtId="0" fontId="0" fillId="0" borderId="6" xfId="0" applyBorder="1" applyAlignment="1">
      <alignment horizontal="center" wrapText="1"/>
    </xf>
    <xf numFmtId="0" fontId="0" fillId="0" borderId="6" xfId="0" applyBorder="1"/>
    <xf numFmtId="0" fontId="0" fillId="0" borderId="21" xfId="0" applyBorder="1" applyAlignment="1">
      <alignment horizontal="center" wrapText="1"/>
    </xf>
    <xf numFmtId="0" fontId="0" fillId="0" borderId="22" xfId="0" applyBorder="1" applyAlignment="1">
      <alignment horizontal="center" wrapText="1"/>
    </xf>
    <xf numFmtId="2" fontId="0" fillId="0" borderId="6" xfId="0" applyNumberFormat="1" applyBorder="1" applyAlignment="1">
      <alignment wrapText="1"/>
    </xf>
    <xf numFmtId="0" fontId="0" fillId="0" borderId="6" xfId="0" applyNumberFormat="1" applyBorder="1" applyAlignment="1">
      <alignment horizontal="center" wrapText="1"/>
    </xf>
    <xf numFmtId="49" fontId="0" fillId="0" borderId="6" xfId="0" applyNumberFormat="1" applyBorder="1" applyAlignment="1">
      <alignment horizontal="center"/>
    </xf>
    <xf numFmtId="2" fontId="0" fillId="0" borderId="30" xfId="0" applyNumberFormat="1" applyBorder="1" applyAlignment="1">
      <alignment horizontal="center"/>
    </xf>
    <xf numFmtId="2" fontId="0" fillId="0" borderId="21" xfId="0" applyNumberFormat="1" applyBorder="1" applyAlignment="1">
      <alignment horizontal="center" wrapText="1"/>
    </xf>
    <xf numFmtId="2" fontId="0" fillId="0" borderId="22" xfId="0" applyNumberFormat="1" applyBorder="1" applyAlignment="1">
      <alignment horizontal="center" wrapText="1"/>
    </xf>
    <xf numFmtId="2" fontId="0" fillId="0" borderId="3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0" fontId="0" fillId="0" borderId="10" xfId="0" applyBorder="1" applyAlignment="1">
      <alignment wrapText="1"/>
    </xf>
    <xf numFmtId="2" fontId="0" fillId="0" borderId="7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0" borderId="20" xfId="0" applyNumberFormat="1" applyBorder="1" applyAlignment="1">
      <alignment horizontal="center"/>
    </xf>
    <xf numFmtId="0" fontId="0" fillId="0" borderId="10" xfId="0" applyBorder="1" applyAlignment="1">
      <alignment wrapText="1"/>
    </xf>
    <xf numFmtId="0" fontId="0" fillId="0" borderId="10" xfId="0" applyBorder="1" applyAlignment="1">
      <alignment horizontal="center" wrapText="1"/>
    </xf>
    <xf numFmtId="0" fontId="0" fillId="0" borderId="20" xfId="0" applyBorder="1" applyAlignment="1">
      <alignment wrapText="1"/>
    </xf>
    <xf numFmtId="2" fontId="0" fillId="0" borderId="10" xfId="0" applyNumberFormat="1" applyBorder="1" applyAlignment="1">
      <alignment wrapText="1"/>
    </xf>
    <xf numFmtId="2" fontId="0" fillId="0" borderId="8" xfId="0" applyNumberFormat="1" applyBorder="1" applyAlignment="1">
      <alignment horizontal="center" wrapText="1"/>
    </xf>
    <xf numFmtId="2" fontId="4" fillId="0" borderId="31" xfId="0" applyNumberFormat="1" applyFont="1" applyBorder="1" applyAlignment="1">
      <alignment horizontal="left"/>
    </xf>
    <xf numFmtId="0" fontId="0" fillId="0" borderId="31" xfId="0" applyBorder="1"/>
    <xf numFmtId="14" fontId="0" fillId="0" borderId="31" xfId="0" applyNumberFormat="1" applyBorder="1"/>
    <xf numFmtId="2" fontId="0" fillId="0" borderId="7" xfId="0" applyNumberFormat="1" applyBorder="1" applyAlignment="1">
      <alignment horizontal="center" wrapText="1"/>
    </xf>
    <xf numFmtId="2" fontId="0" fillId="0" borderId="31" xfId="0" applyNumberFormat="1" applyBorder="1"/>
    <xf numFmtId="0" fontId="0" fillId="0" borderId="10" xfId="0" applyNumberFormat="1" applyBorder="1" applyAlignment="1">
      <alignment horizontal="center" wrapText="1"/>
    </xf>
    <xf numFmtId="0" fontId="0" fillId="0" borderId="32" xfId="0" applyBorder="1"/>
    <xf numFmtId="2" fontId="0" fillId="0" borderId="3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0" fillId="0" borderId="10" xfId="0" applyBorder="1" applyAlignment="1">
      <alignment wrapText="1"/>
    </xf>
    <xf numFmtId="0" fontId="0" fillId="0" borderId="10" xfId="0" applyBorder="1" applyAlignment="1">
      <alignment horizontal="center" wrapText="1"/>
    </xf>
    <xf numFmtId="0" fontId="5" fillId="0" borderId="0" xfId="0" applyFont="1" applyBorder="1" applyAlignment="1">
      <alignment wrapText="1"/>
    </xf>
    <xf numFmtId="2" fontId="0" fillId="0" borderId="8" xfId="0" applyNumberFormat="1" applyBorder="1" applyAlignment="1">
      <alignment horizontal="center"/>
    </xf>
    <xf numFmtId="0" fontId="0" fillId="0" borderId="10" xfId="0" applyBorder="1" applyAlignment="1">
      <alignment wrapText="1"/>
    </xf>
    <xf numFmtId="0" fontId="0" fillId="0" borderId="10" xfId="0" applyBorder="1" applyAlignment="1">
      <alignment horizontal="center" wrapText="1"/>
    </xf>
    <xf numFmtId="2" fontId="0" fillId="0" borderId="13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4" fillId="0" borderId="31" xfId="0" applyFont="1" applyBorder="1" applyAlignment="1">
      <alignment horizontal="left"/>
    </xf>
    <xf numFmtId="2" fontId="0" fillId="0" borderId="7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7" xfId="0" applyNumberFormat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30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0" xfId="0" applyBorder="1" applyAlignment="1">
      <alignment wrapText="1"/>
    </xf>
    <xf numFmtId="0" fontId="0" fillId="0" borderId="2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2" fontId="0" fillId="0" borderId="2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20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10</xdr:col>
      <xdr:colOff>163068</xdr:colOff>
      <xdr:row>32</xdr:row>
      <xdr:rowOff>167640</xdr:rowOff>
    </xdr:to>
    <xdr:pic>
      <xdr:nvPicPr>
        <xdr:cNvPr id="2" name="Рисунок 1" descr="Скан_20250327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rot="5400000">
          <a:off x="1403604" y="-1403604"/>
          <a:ext cx="6918960" cy="972616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4;&#1077;&#1085;&#1102;%20&#1079;&#1072;&#1074;&#1090;&#1088;&#1072;&#1082;&#1080;%20%205-11%20&#1082;&#1083;&#1072;&#1089;&#1089;%20(&#1103;&#1085;&#1074;&#1072;&#1088;&#1100;%2025&#1075;&#1075;)%20&#8212;%20&#1082;&#1086;&#1087;&#1080;&#1103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Завтраки"/>
    </sheetNames>
    <sheetDataSet>
      <sheetData sheetId="0">
        <row r="12">
          <cell r="H12" t="str">
            <v>удост качес</v>
          </cell>
          <cell r="I12" t="str">
            <v>яблоко сезонное</v>
          </cell>
          <cell r="J12" t="str">
            <v>100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82"/>
  <sheetViews>
    <sheetView tabSelected="1" topLeftCell="A2" zoomScaleNormal="100" workbookViewId="0">
      <selection activeCell="A2" sqref="A2:K33"/>
    </sheetView>
  </sheetViews>
  <sheetFormatPr defaultRowHeight="14.4"/>
  <cols>
    <col min="1" max="1" width="21.109375" customWidth="1"/>
    <col min="2" max="2" width="29.109375" customWidth="1"/>
    <col min="3" max="3" width="10.33203125" customWidth="1"/>
    <col min="4" max="4" width="10.33203125" style="24" customWidth="1"/>
    <col min="5" max="5" width="11.44140625" style="24" customWidth="1"/>
    <col min="6" max="6" width="12.109375" customWidth="1"/>
    <col min="7" max="7" width="11.44140625" customWidth="1"/>
    <col min="8" max="8" width="11.88671875" customWidth="1"/>
    <col min="9" max="9" width="3" customWidth="1"/>
    <col min="10" max="10" width="18.6640625" customWidth="1"/>
  </cols>
  <sheetData>
    <row r="1" spans="1:11" hidden="1">
      <c r="A1" s="1"/>
      <c r="B1" s="1"/>
      <c r="C1" s="1"/>
      <c r="D1" s="23"/>
      <c r="E1" s="23"/>
      <c r="F1" s="1"/>
      <c r="G1" s="1"/>
      <c r="H1" s="1"/>
      <c r="I1" s="1"/>
    </row>
    <row r="2" spans="1:11" ht="34.5" customHeight="1">
      <c r="A2" s="118" t="s">
        <v>34</v>
      </c>
      <c r="B2" s="118"/>
      <c r="C2" s="118"/>
      <c r="D2" s="118"/>
      <c r="E2" s="118"/>
      <c r="F2" s="118"/>
      <c r="G2" s="118"/>
      <c r="H2" s="118"/>
      <c r="I2" s="119"/>
      <c r="J2" s="119"/>
      <c r="K2" s="119"/>
    </row>
    <row r="3" spans="1:11">
      <c r="A3" t="s">
        <v>70</v>
      </c>
      <c r="B3" t="s">
        <v>84</v>
      </c>
    </row>
    <row r="4" spans="1:11">
      <c r="A4" s="120" t="s">
        <v>86</v>
      </c>
      <c r="B4" s="121"/>
      <c r="C4" s="121"/>
      <c r="D4" s="121"/>
      <c r="E4" s="121"/>
      <c r="F4" s="121"/>
      <c r="G4" s="121"/>
      <c r="H4" s="121"/>
      <c r="I4" s="121"/>
    </row>
    <row r="5" spans="1:11">
      <c r="A5" s="120" t="s">
        <v>65</v>
      </c>
      <c r="B5" s="121"/>
      <c r="C5" s="121"/>
      <c r="D5" s="121"/>
      <c r="E5" s="121"/>
      <c r="F5" s="121"/>
      <c r="G5" s="121"/>
      <c r="H5" s="121"/>
      <c r="I5" s="121"/>
    </row>
    <row r="6" spans="1:11">
      <c r="A6" s="2" t="s">
        <v>11</v>
      </c>
      <c r="B6" s="2"/>
      <c r="C6" s="2"/>
      <c r="D6" s="25"/>
    </row>
    <row r="7" spans="1:11" ht="18.75" customHeight="1" thickBot="1">
      <c r="A7" s="116" t="s">
        <v>76</v>
      </c>
      <c r="B7" s="116"/>
      <c r="C7" s="116"/>
      <c r="D7" s="116"/>
      <c r="E7" s="32"/>
      <c r="H7" s="3"/>
      <c r="J7" t="s">
        <v>87</v>
      </c>
    </row>
    <row r="8" spans="1:11" ht="33.75" customHeight="1">
      <c r="A8" s="122" t="s">
        <v>59</v>
      </c>
      <c r="B8" s="123" t="s">
        <v>4</v>
      </c>
      <c r="C8" s="85" t="s">
        <v>67</v>
      </c>
      <c r="D8" s="50" t="s">
        <v>67</v>
      </c>
      <c r="E8" s="33" t="s">
        <v>30</v>
      </c>
      <c r="F8" s="125" t="s">
        <v>5</v>
      </c>
      <c r="G8" s="125"/>
      <c r="H8" s="125"/>
      <c r="I8" s="123" t="s">
        <v>6</v>
      </c>
      <c r="J8" s="126"/>
    </row>
    <row r="9" spans="1:11" ht="30.75" customHeight="1">
      <c r="A9" s="122"/>
      <c r="B9" s="124"/>
      <c r="C9" s="66" t="s">
        <v>68</v>
      </c>
      <c r="D9" s="26" t="s">
        <v>69</v>
      </c>
      <c r="E9" s="26"/>
      <c r="F9" s="12" t="s">
        <v>7</v>
      </c>
      <c r="G9" s="12" t="s">
        <v>8</v>
      </c>
      <c r="H9" s="12" t="s">
        <v>9</v>
      </c>
      <c r="I9" s="124"/>
      <c r="J9" s="127"/>
    </row>
    <row r="10" spans="1:11" ht="15" customHeight="1">
      <c r="A10" s="67" t="s">
        <v>42</v>
      </c>
      <c r="B10" s="68" t="s">
        <v>66</v>
      </c>
      <c r="C10" s="73">
        <v>40</v>
      </c>
      <c r="D10" s="47">
        <v>40</v>
      </c>
      <c r="E10" s="72">
        <v>17.940000000000001</v>
      </c>
      <c r="F10" s="9">
        <v>1.1599999999999999</v>
      </c>
      <c r="G10" s="9">
        <v>2.59</v>
      </c>
      <c r="H10" s="9">
        <v>6.32</v>
      </c>
      <c r="I10" s="76"/>
      <c r="J10" s="77">
        <v>129.1</v>
      </c>
    </row>
    <row r="11" spans="1:11" ht="15" customHeight="1">
      <c r="A11" s="67" t="s">
        <v>60</v>
      </c>
      <c r="B11" s="68" t="s">
        <v>32</v>
      </c>
      <c r="C11" s="73" t="s">
        <v>83</v>
      </c>
      <c r="D11" s="30" t="s">
        <v>83</v>
      </c>
      <c r="E11" s="72">
        <v>3.43</v>
      </c>
      <c r="F11" s="9">
        <v>0.2</v>
      </c>
      <c r="G11" s="9">
        <v>0</v>
      </c>
      <c r="H11" s="9">
        <v>6.5</v>
      </c>
      <c r="I11" s="76"/>
      <c r="J11" s="77">
        <v>26.8</v>
      </c>
    </row>
    <row r="12" spans="1:11" ht="15" customHeight="1" thickBot="1">
      <c r="A12" s="67"/>
      <c r="B12" s="68"/>
      <c r="C12" s="73"/>
      <c r="D12" s="74"/>
      <c r="E12" s="30"/>
      <c r="F12" s="69"/>
      <c r="G12" s="69"/>
      <c r="H12" s="69"/>
      <c r="I12" s="70"/>
      <c r="J12" s="71"/>
    </row>
    <row r="13" spans="1:11" ht="15" customHeight="1">
      <c r="A13" s="7" t="s">
        <v>36</v>
      </c>
      <c r="B13" s="5" t="s">
        <v>37</v>
      </c>
      <c r="C13" s="47" t="s">
        <v>83</v>
      </c>
      <c r="D13" s="30" t="s">
        <v>83</v>
      </c>
      <c r="E13" s="35">
        <v>39</v>
      </c>
      <c r="F13" s="6">
        <v>5.21</v>
      </c>
      <c r="G13" s="6">
        <v>5.5</v>
      </c>
      <c r="H13" s="6">
        <v>4.13</v>
      </c>
      <c r="I13" s="107">
        <v>201</v>
      </c>
      <c r="J13" s="108"/>
    </row>
    <row r="14" spans="1:11" ht="15" customHeight="1">
      <c r="A14" s="7" t="str">
        <f>[1]Завтраки!H12</f>
        <v>удост качес</v>
      </c>
      <c r="B14" s="8" t="str">
        <f>[1]Завтраки!I12</f>
        <v>яблоко сезонное</v>
      </c>
      <c r="C14" s="47" t="str">
        <f>[1]Завтраки!J12</f>
        <v>100</v>
      </c>
      <c r="D14" s="47">
        <v>100</v>
      </c>
      <c r="E14" s="35">
        <v>27.6</v>
      </c>
      <c r="F14" s="9">
        <v>2</v>
      </c>
      <c r="G14" s="9">
        <v>3</v>
      </c>
      <c r="H14" s="9">
        <v>25</v>
      </c>
      <c r="I14" s="112">
        <v>180</v>
      </c>
      <c r="J14" s="113"/>
    </row>
    <row r="15" spans="1:11" ht="15" customHeight="1">
      <c r="A15" s="10" t="s">
        <v>10</v>
      </c>
      <c r="B15" s="11" t="s">
        <v>19</v>
      </c>
      <c r="C15" s="46">
        <v>30</v>
      </c>
      <c r="D15" s="46">
        <v>30</v>
      </c>
      <c r="E15" s="36">
        <v>3.6</v>
      </c>
      <c r="F15" s="13">
        <v>3.68</v>
      </c>
      <c r="G15" s="13">
        <v>1.28</v>
      </c>
      <c r="H15" s="13">
        <v>25.116</v>
      </c>
      <c r="I15" s="109">
        <v>128.52000000000001</v>
      </c>
      <c r="J15" s="110"/>
    </row>
    <row r="16" spans="1:11" ht="15" customHeight="1">
      <c r="A16" s="67" t="s">
        <v>60</v>
      </c>
      <c r="B16" s="68" t="s">
        <v>32</v>
      </c>
      <c r="C16" s="73" t="s">
        <v>83</v>
      </c>
      <c r="D16" s="30" t="s">
        <v>83</v>
      </c>
      <c r="E16" s="72">
        <v>3.43</v>
      </c>
      <c r="F16" s="9">
        <v>0.2</v>
      </c>
      <c r="G16" s="9">
        <v>0</v>
      </c>
      <c r="H16" s="9">
        <v>6.5</v>
      </c>
      <c r="I16" s="76"/>
      <c r="J16" s="77">
        <v>26.8</v>
      </c>
    </row>
    <row r="17" spans="1:10" ht="15" customHeight="1">
      <c r="A17" s="17" t="s">
        <v>39</v>
      </c>
      <c r="B17" s="18"/>
      <c r="C17" s="18"/>
      <c r="D17" s="27"/>
      <c r="E17" s="19"/>
      <c r="F17" s="19">
        <f>SUM(F10:F16)</f>
        <v>12.45</v>
      </c>
      <c r="G17" s="19">
        <f>SUM(G10:G16)</f>
        <v>12.37</v>
      </c>
      <c r="H17" s="19">
        <f>SUM(H10:H16)</f>
        <v>73.566000000000003</v>
      </c>
      <c r="I17" s="55"/>
      <c r="J17" s="56"/>
    </row>
    <row r="18" spans="1:10" ht="15" customHeight="1" thickBot="1">
      <c r="A18" s="14" t="s">
        <v>0</v>
      </c>
      <c r="B18" s="15"/>
      <c r="C18" s="15"/>
      <c r="D18" s="28"/>
      <c r="E18" s="16">
        <f>SUM(E10:E17)</f>
        <v>95</v>
      </c>
      <c r="F18" s="16"/>
      <c r="G18" s="16"/>
      <c r="H18" s="16"/>
      <c r="I18" s="105">
        <f>SUM(I10:J17)</f>
        <v>692.21999999999991</v>
      </c>
      <c r="J18" s="106"/>
    </row>
    <row r="19" spans="1:10" ht="15" customHeight="1">
      <c r="A19" s="2" t="s">
        <v>12</v>
      </c>
      <c r="B19" s="2"/>
      <c r="C19" s="2"/>
      <c r="D19" s="25"/>
      <c r="E19" s="31"/>
    </row>
    <row r="20" spans="1:10" ht="15" customHeight="1">
      <c r="A20" s="111" t="s">
        <v>73</v>
      </c>
      <c r="B20" s="111"/>
      <c r="C20" s="111"/>
      <c r="D20" s="111"/>
      <c r="E20" s="89"/>
      <c r="F20" s="90"/>
      <c r="G20" s="90"/>
      <c r="H20" s="91"/>
      <c r="J20" s="90"/>
    </row>
    <row r="21" spans="1:10" ht="15" customHeight="1">
      <c r="A21" s="67" t="s">
        <v>42</v>
      </c>
      <c r="B21" s="68" t="s">
        <v>66</v>
      </c>
      <c r="C21" s="73">
        <v>40</v>
      </c>
      <c r="D21" s="47">
        <v>40</v>
      </c>
      <c r="E21" s="72">
        <v>17.940000000000001</v>
      </c>
      <c r="F21" s="9">
        <v>1.1599999999999999</v>
      </c>
      <c r="G21" s="9">
        <v>2.59</v>
      </c>
      <c r="H21" s="9">
        <v>6.32</v>
      </c>
      <c r="I21" s="92"/>
      <c r="J21" s="77">
        <v>129.1</v>
      </c>
    </row>
    <row r="22" spans="1:10" ht="15" customHeight="1">
      <c r="A22" s="67" t="s">
        <v>60</v>
      </c>
      <c r="B22" s="68" t="s">
        <v>32</v>
      </c>
      <c r="C22" s="73" t="s">
        <v>83</v>
      </c>
      <c r="D22" s="30" t="s">
        <v>83</v>
      </c>
      <c r="E22" s="72">
        <v>3.4249999999999998</v>
      </c>
      <c r="F22" s="9">
        <v>0.2</v>
      </c>
      <c r="G22" s="9">
        <v>0</v>
      </c>
      <c r="H22" s="9">
        <v>6.5</v>
      </c>
      <c r="I22" s="76"/>
      <c r="J22" s="77">
        <v>26.8</v>
      </c>
    </row>
    <row r="23" spans="1:10" ht="15" customHeight="1" thickBot="1">
      <c r="A23" s="7"/>
      <c r="B23" s="8"/>
      <c r="C23" s="8"/>
      <c r="D23" s="30"/>
      <c r="E23" s="9"/>
      <c r="F23" s="9"/>
      <c r="G23" s="9"/>
      <c r="H23" s="9"/>
      <c r="I23" s="48"/>
      <c r="J23" s="49"/>
    </row>
    <row r="24" spans="1:10" ht="27" customHeight="1">
      <c r="A24" s="4" t="s">
        <v>49</v>
      </c>
      <c r="B24" s="5" t="s">
        <v>50</v>
      </c>
      <c r="C24" s="5" t="s">
        <v>79</v>
      </c>
      <c r="D24" s="29" t="s">
        <v>79</v>
      </c>
      <c r="E24" s="6">
        <v>39.9</v>
      </c>
      <c r="F24" s="6">
        <v>5.6</v>
      </c>
      <c r="G24" s="6">
        <v>6.56</v>
      </c>
      <c r="H24" s="6">
        <v>2.25</v>
      </c>
      <c r="I24" s="128">
        <v>285.8</v>
      </c>
      <c r="J24" s="129"/>
    </row>
    <row r="25" spans="1:10" ht="15" customHeight="1">
      <c r="A25" s="7" t="s">
        <v>38</v>
      </c>
      <c r="B25" s="8" t="s">
        <v>56</v>
      </c>
      <c r="C25" s="8">
        <v>80</v>
      </c>
      <c r="D25" s="47">
        <v>80</v>
      </c>
      <c r="E25" s="9">
        <v>26.7</v>
      </c>
      <c r="F25" s="9">
        <v>3</v>
      </c>
      <c r="G25" s="9">
        <v>5</v>
      </c>
      <c r="H25" s="9">
        <v>29</v>
      </c>
      <c r="I25" s="112">
        <v>190</v>
      </c>
      <c r="J25" s="113"/>
    </row>
    <row r="26" spans="1:10" ht="15" customHeight="1">
      <c r="A26" s="10" t="s">
        <v>20</v>
      </c>
      <c r="B26" s="99" t="s">
        <v>29</v>
      </c>
      <c r="C26" s="99">
        <v>30</v>
      </c>
      <c r="D26" s="46">
        <v>30</v>
      </c>
      <c r="E26" s="13">
        <v>3.6</v>
      </c>
      <c r="F26" s="13">
        <v>3.68</v>
      </c>
      <c r="G26" s="13">
        <v>1.28</v>
      </c>
      <c r="H26" s="13">
        <v>25.12</v>
      </c>
      <c r="I26" s="112">
        <v>128.52000000000001</v>
      </c>
      <c r="J26" s="113"/>
    </row>
    <row r="27" spans="1:10" ht="15" customHeight="1">
      <c r="A27" s="67" t="s">
        <v>60</v>
      </c>
      <c r="B27" s="68" t="s">
        <v>32</v>
      </c>
      <c r="C27" s="73" t="s">
        <v>83</v>
      </c>
      <c r="D27" s="30" t="s">
        <v>83</v>
      </c>
      <c r="E27" s="72">
        <v>3.4249999999999998</v>
      </c>
      <c r="F27" s="9">
        <v>0.2</v>
      </c>
      <c r="G27" s="9">
        <v>0</v>
      </c>
      <c r="H27" s="9">
        <v>6.5</v>
      </c>
      <c r="I27" s="76"/>
      <c r="J27" s="77">
        <v>26.8</v>
      </c>
    </row>
    <row r="28" spans="1:10" ht="15" customHeight="1">
      <c r="A28" s="17" t="s">
        <v>39</v>
      </c>
      <c r="B28" s="18"/>
      <c r="C28" s="18"/>
      <c r="D28" s="27"/>
      <c r="E28" s="19"/>
      <c r="F28" s="19">
        <f>SUM(F21:F27)</f>
        <v>13.839999999999998</v>
      </c>
      <c r="G28" s="19">
        <f>SUM(G21:G27)</f>
        <v>15.429999999999998</v>
      </c>
      <c r="H28" s="19">
        <f>SUM(H21:H27)</f>
        <v>75.69</v>
      </c>
      <c r="I28" s="55"/>
      <c r="J28" s="98"/>
    </row>
    <row r="29" spans="1:10" ht="15" customHeight="1" thickBot="1">
      <c r="A29" s="14" t="s">
        <v>0</v>
      </c>
      <c r="B29" s="15"/>
      <c r="C29" s="15"/>
      <c r="D29" s="28"/>
      <c r="E29" s="16">
        <v>95</v>
      </c>
      <c r="F29" s="16"/>
      <c r="G29" s="16"/>
      <c r="H29" s="16"/>
      <c r="I29" s="114">
        <f>SUM(I21:J27)</f>
        <v>787.02</v>
      </c>
      <c r="J29" s="115"/>
    </row>
    <row r="30" spans="1:10" ht="15" customHeight="1">
      <c r="A30" s="101" t="s">
        <v>72</v>
      </c>
      <c r="B30" s="20"/>
      <c r="C30" s="20"/>
      <c r="D30" s="34"/>
      <c r="E30" s="21"/>
      <c r="F30" s="21"/>
      <c r="G30" s="21"/>
      <c r="H30" s="21"/>
      <c r="I30" s="22"/>
      <c r="J30" s="22"/>
    </row>
    <row r="31" spans="1:10" ht="15" customHeight="1">
      <c r="A31" s="111" t="s">
        <v>74</v>
      </c>
      <c r="B31" s="111"/>
      <c r="C31" s="111"/>
      <c r="D31" s="111"/>
      <c r="E31" s="89"/>
      <c r="G31" s="90"/>
      <c r="H31" s="90"/>
      <c r="I31" s="90"/>
    </row>
    <row r="32" spans="1:10" ht="15" customHeight="1">
      <c r="A32" s="67" t="s">
        <v>88</v>
      </c>
      <c r="B32" s="68" t="s">
        <v>78</v>
      </c>
      <c r="C32" s="73">
        <v>40</v>
      </c>
      <c r="D32" s="47">
        <v>40</v>
      </c>
      <c r="E32" s="72">
        <v>13.74</v>
      </c>
      <c r="F32" s="13">
        <v>4.49</v>
      </c>
      <c r="G32" s="9">
        <v>5.73</v>
      </c>
      <c r="H32" s="9">
        <v>12.83</v>
      </c>
      <c r="I32" s="76"/>
      <c r="J32" s="88">
        <v>235.13</v>
      </c>
    </row>
    <row r="33" spans="1:11" ht="15" customHeight="1">
      <c r="A33" s="67" t="s">
        <v>60</v>
      </c>
      <c r="B33" s="68" t="s">
        <v>32</v>
      </c>
      <c r="C33" s="73" t="s">
        <v>83</v>
      </c>
      <c r="D33" s="30" t="s">
        <v>83</v>
      </c>
      <c r="E33" s="72">
        <v>3.43</v>
      </c>
      <c r="F33" s="9">
        <v>0.2</v>
      </c>
      <c r="G33" s="9">
        <v>0</v>
      </c>
      <c r="H33" s="9">
        <v>6.5</v>
      </c>
      <c r="I33" s="76"/>
      <c r="J33" s="77">
        <v>26.8</v>
      </c>
    </row>
    <row r="34" spans="1:11" ht="15" customHeight="1">
      <c r="A34" s="65"/>
      <c r="B34" s="65"/>
      <c r="C34" s="65"/>
      <c r="D34" s="26"/>
      <c r="E34" s="38"/>
      <c r="F34" s="13"/>
      <c r="G34" s="13"/>
      <c r="H34" s="13"/>
      <c r="I34" s="63"/>
      <c r="J34" s="75"/>
      <c r="K34" s="95"/>
    </row>
    <row r="35" spans="1:11" ht="15" customHeight="1">
      <c r="A35" s="65" t="s">
        <v>40</v>
      </c>
      <c r="B35" s="65" t="s">
        <v>41</v>
      </c>
      <c r="C35" s="65" t="s">
        <v>89</v>
      </c>
      <c r="D35" s="26" t="s">
        <v>89</v>
      </c>
      <c r="E35" s="38">
        <v>67.2</v>
      </c>
      <c r="F35" s="13">
        <v>10.6</v>
      </c>
      <c r="G35" s="13">
        <v>12.64</v>
      </c>
      <c r="H35" s="13">
        <v>27.6</v>
      </c>
      <c r="I35" s="112">
        <v>232</v>
      </c>
      <c r="J35" s="113"/>
    </row>
    <row r="36" spans="1:11" ht="15" customHeight="1">
      <c r="A36" s="11" t="s">
        <v>43</v>
      </c>
      <c r="B36" s="11" t="s">
        <v>19</v>
      </c>
      <c r="C36" s="65">
        <v>60</v>
      </c>
      <c r="D36" s="46">
        <v>60</v>
      </c>
      <c r="E36" s="13">
        <v>7.2</v>
      </c>
      <c r="F36" s="13">
        <v>3.68</v>
      </c>
      <c r="G36" s="13">
        <v>1.28</v>
      </c>
      <c r="H36" s="13">
        <v>25.12</v>
      </c>
      <c r="I36" s="109">
        <v>128.52000000000001</v>
      </c>
      <c r="J36" s="109"/>
    </row>
    <row r="37" spans="1:11" ht="15" customHeight="1">
      <c r="A37" s="67" t="s">
        <v>60</v>
      </c>
      <c r="B37" s="68" t="s">
        <v>32</v>
      </c>
      <c r="C37" s="73" t="s">
        <v>83</v>
      </c>
      <c r="D37" s="30" t="s">
        <v>83</v>
      </c>
      <c r="E37" s="72">
        <v>3.4249999999999998</v>
      </c>
      <c r="F37" s="9">
        <v>0.2</v>
      </c>
      <c r="G37" s="9">
        <v>0</v>
      </c>
      <c r="H37" s="9">
        <v>6.5</v>
      </c>
      <c r="I37" s="76"/>
      <c r="J37" s="77">
        <v>26.8</v>
      </c>
    </row>
    <row r="38" spans="1:11" ht="15" customHeight="1">
      <c r="A38" s="57" t="s">
        <v>39</v>
      </c>
      <c r="B38" s="18"/>
      <c r="C38" s="18"/>
      <c r="D38" s="27"/>
      <c r="E38" s="58"/>
      <c r="F38" s="19">
        <f>SUM(F32:F37)</f>
        <v>19.169999999999998</v>
      </c>
      <c r="G38" s="19">
        <f>SUM(G32:G37)</f>
        <v>19.650000000000002</v>
      </c>
      <c r="H38" s="19">
        <f>SUM(H32:H37)</f>
        <v>78.55</v>
      </c>
      <c r="I38" s="55"/>
      <c r="J38" s="83"/>
    </row>
    <row r="39" spans="1:11" ht="15" customHeight="1" thickBot="1">
      <c r="A39" s="14" t="s">
        <v>0</v>
      </c>
      <c r="B39" s="15"/>
      <c r="C39" s="15"/>
      <c r="D39" s="28"/>
      <c r="E39" s="39">
        <f>SUM(E32:E37)</f>
        <v>94.995000000000005</v>
      </c>
      <c r="F39" s="16"/>
      <c r="G39" s="16"/>
      <c r="H39" s="16"/>
      <c r="I39" s="105">
        <f>SUM(I32:J38)</f>
        <v>649.25</v>
      </c>
      <c r="J39" s="106"/>
    </row>
    <row r="40" spans="1:11" ht="15" customHeight="1">
      <c r="A40" s="20"/>
      <c r="B40" s="20"/>
      <c r="C40" s="20"/>
      <c r="D40" s="34"/>
      <c r="E40" s="40"/>
      <c r="F40" s="21"/>
      <c r="G40" s="21"/>
      <c r="H40" s="21"/>
      <c r="I40" s="22"/>
      <c r="J40" s="22"/>
    </row>
    <row r="41" spans="1:11" ht="15" customHeight="1">
      <c r="A41" s="2" t="s">
        <v>85</v>
      </c>
      <c r="B41" s="2"/>
      <c r="C41" s="2"/>
      <c r="D41" s="25"/>
      <c r="E41" s="31"/>
    </row>
    <row r="42" spans="1:11" ht="15" customHeight="1">
      <c r="A42" s="111" t="s">
        <v>73</v>
      </c>
      <c r="B42" s="111"/>
      <c r="C42" s="111"/>
      <c r="D42" s="111"/>
      <c r="E42" s="89"/>
      <c r="F42" s="90"/>
      <c r="G42" s="90"/>
      <c r="H42" s="91"/>
      <c r="J42" s="90"/>
    </row>
    <row r="43" spans="1:11" ht="15" customHeight="1">
      <c r="A43" s="67" t="s">
        <v>77</v>
      </c>
      <c r="B43" s="68" t="s">
        <v>78</v>
      </c>
      <c r="C43" s="73">
        <v>40</v>
      </c>
      <c r="D43" s="47">
        <v>40</v>
      </c>
      <c r="E43" s="72">
        <v>13.74</v>
      </c>
      <c r="F43" s="13">
        <v>4.49</v>
      </c>
      <c r="G43" s="13">
        <v>5.73</v>
      </c>
      <c r="H43" s="13">
        <v>12.83</v>
      </c>
      <c r="I43" s="76"/>
      <c r="J43" s="77">
        <v>235.13</v>
      </c>
    </row>
    <row r="44" spans="1:11" ht="15" customHeight="1" thickBot="1">
      <c r="A44" s="67" t="s">
        <v>60</v>
      </c>
      <c r="B44" s="68" t="s">
        <v>32</v>
      </c>
      <c r="C44" s="73" t="s">
        <v>83</v>
      </c>
      <c r="D44" s="30" t="s">
        <v>83</v>
      </c>
      <c r="E44" s="72">
        <v>3.4249999999999998</v>
      </c>
      <c r="F44" s="9">
        <v>0.2</v>
      </c>
      <c r="G44" s="9">
        <v>0</v>
      </c>
      <c r="H44" s="9">
        <v>6.5</v>
      </c>
      <c r="I44" s="76"/>
      <c r="J44" s="77">
        <v>26.8</v>
      </c>
    </row>
    <row r="45" spans="1:11" ht="15" customHeight="1" thickBot="1">
      <c r="A45" s="7"/>
      <c r="B45" s="8"/>
      <c r="C45" s="8"/>
      <c r="D45" s="30"/>
      <c r="E45" s="42"/>
      <c r="F45" s="6"/>
      <c r="G45" s="6"/>
      <c r="H45" s="6"/>
      <c r="I45" s="96"/>
      <c r="J45" s="97"/>
    </row>
    <row r="46" spans="1:11" ht="30.75" customHeight="1" thickBot="1">
      <c r="A46" s="4" t="s">
        <v>57</v>
      </c>
      <c r="B46" s="5" t="s">
        <v>58</v>
      </c>
      <c r="C46" s="5" t="s">
        <v>83</v>
      </c>
      <c r="D46" s="29" t="s">
        <v>83</v>
      </c>
      <c r="E46" s="41">
        <v>41.53</v>
      </c>
      <c r="F46" s="6">
        <v>4.8</v>
      </c>
      <c r="G46" s="6">
        <v>5.2</v>
      </c>
      <c r="H46" s="6">
        <v>3.08</v>
      </c>
      <c r="I46" s="107">
        <v>228.21</v>
      </c>
      <c r="J46" s="108"/>
    </row>
    <row r="47" spans="1:11" ht="15" customHeight="1">
      <c r="A47" s="7" t="s">
        <v>38</v>
      </c>
      <c r="B47" s="8" t="s">
        <v>56</v>
      </c>
      <c r="C47" s="8">
        <v>80</v>
      </c>
      <c r="D47" s="47">
        <v>80</v>
      </c>
      <c r="E47" s="42">
        <v>26.7</v>
      </c>
      <c r="F47" s="6">
        <v>3</v>
      </c>
      <c r="G47" s="6">
        <v>5</v>
      </c>
      <c r="H47" s="6">
        <v>29</v>
      </c>
      <c r="I47" s="96"/>
      <c r="J47" s="97">
        <v>190</v>
      </c>
    </row>
    <row r="48" spans="1:11" ht="15" customHeight="1">
      <c r="A48" s="99" t="s">
        <v>21</v>
      </c>
      <c r="B48" s="99" t="s">
        <v>29</v>
      </c>
      <c r="C48" s="99">
        <v>30</v>
      </c>
      <c r="D48" s="46">
        <v>30</v>
      </c>
      <c r="E48" s="38">
        <v>3.6</v>
      </c>
      <c r="F48" s="13">
        <v>3.68</v>
      </c>
      <c r="G48" s="13">
        <v>1.28</v>
      </c>
      <c r="H48" s="13">
        <v>25.12</v>
      </c>
      <c r="I48" s="112">
        <v>128.52000000000001</v>
      </c>
      <c r="J48" s="130"/>
    </row>
    <row r="49" spans="1:10" ht="15" customHeight="1">
      <c r="A49" s="10" t="s">
        <v>44</v>
      </c>
      <c r="B49" s="99" t="s">
        <v>45</v>
      </c>
      <c r="C49" s="99" t="s">
        <v>22</v>
      </c>
      <c r="D49" s="26" t="s">
        <v>22</v>
      </c>
      <c r="E49" s="43">
        <v>6</v>
      </c>
      <c r="F49" s="13">
        <v>0.3</v>
      </c>
      <c r="G49" s="13">
        <v>0</v>
      </c>
      <c r="H49" s="13">
        <v>6.7</v>
      </c>
      <c r="I49" s="109">
        <v>27.9</v>
      </c>
      <c r="J49" s="110"/>
    </row>
    <row r="50" spans="1:10" ht="15" customHeight="1">
      <c r="A50" s="51" t="s">
        <v>39</v>
      </c>
      <c r="B50" s="52"/>
      <c r="C50" s="52"/>
      <c r="D50" s="61"/>
      <c r="E50" s="62"/>
      <c r="F50" s="54">
        <f>SUM(F43:F49)</f>
        <v>16.470000000000002</v>
      </c>
      <c r="G50" s="54">
        <f>SUM(G43:G49)</f>
        <v>17.21</v>
      </c>
      <c r="H50" s="54">
        <f>SUM(H43:H49)</f>
        <v>83.23</v>
      </c>
      <c r="I50" s="55"/>
      <c r="J50" s="56"/>
    </row>
    <row r="51" spans="1:10" ht="15" customHeight="1" thickBot="1">
      <c r="A51" s="14" t="s">
        <v>0</v>
      </c>
      <c r="B51" s="15"/>
      <c r="C51" s="15"/>
      <c r="D51" s="28"/>
      <c r="E51" s="39">
        <f>SUM(E43:E49)</f>
        <v>94.99499999999999</v>
      </c>
      <c r="F51" s="16"/>
      <c r="G51" s="16"/>
      <c r="H51" s="16"/>
      <c r="I51" s="105">
        <f>SUM(I43:J49)</f>
        <v>836.56</v>
      </c>
      <c r="J51" s="106"/>
    </row>
    <row r="52" spans="1:10" ht="15" customHeight="1">
      <c r="A52" s="2" t="s">
        <v>13</v>
      </c>
      <c r="B52" s="2"/>
      <c r="C52" s="2"/>
      <c r="D52" s="25"/>
      <c r="E52" s="21"/>
      <c r="F52" s="21"/>
      <c r="G52" s="21"/>
      <c r="H52" s="21"/>
      <c r="I52" s="22"/>
      <c r="J52" s="22"/>
    </row>
    <row r="53" spans="1:10" ht="15" customHeight="1">
      <c r="A53" s="117" t="s">
        <v>75</v>
      </c>
      <c r="B53" s="117"/>
      <c r="C53" s="117"/>
      <c r="D53" s="117"/>
      <c r="E53" s="21"/>
      <c r="F53" s="93"/>
      <c r="G53" s="21"/>
      <c r="H53" s="21"/>
      <c r="I53" s="22"/>
      <c r="J53" s="22"/>
    </row>
    <row r="54" spans="1:10" ht="15" customHeight="1">
      <c r="A54" s="67" t="s">
        <v>42</v>
      </c>
      <c r="B54" s="68" t="s">
        <v>66</v>
      </c>
      <c r="C54" s="73">
        <v>40</v>
      </c>
      <c r="D54" s="47">
        <v>40</v>
      </c>
      <c r="E54" s="87">
        <v>17.940000000000001</v>
      </c>
      <c r="F54" s="13">
        <v>1.1599999999999999</v>
      </c>
      <c r="G54" s="13">
        <v>2.59</v>
      </c>
      <c r="H54" s="13">
        <v>6.32</v>
      </c>
      <c r="I54" s="76"/>
      <c r="J54" s="88">
        <v>129.1</v>
      </c>
    </row>
    <row r="55" spans="1:10" ht="15" customHeight="1">
      <c r="A55" s="67" t="s">
        <v>60</v>
      </c>
      <c r="B55" s="68" t="s">
        <v>32</v>
      </c>
      <c r="C55" s="73" t="s">
        <v>83</v>
      </c>
      <c r="D55" s="30" t="s">
        <v>83</v>
      </c>
      <c r="E55" s="72">
        <v>3.43</v>
      </c>
      <c r="F55" s="9">
        <v>0.2</v>
      </c>
      <c r="G55" s="9">
        <v>0</v>
      </c>
      <c r="H55" s="9">
        <v>6.5</v>
      </c>
      <c r="I55" s="76"/>
      <c r="J55" s="77">
        <v>26.8</v>
      </c>
    </row>
    <row r="56" spans="1:10" ht="15" customHeight="1" thickBot="1">
      <c r="A56" s="7"/>
      <c r="B56" s="8"/>
      <c r="C56" s="8"/>
      <c r="D56" s="30"/>
      <c r="E56" s="35"/>
      <c r="F56" s="9"/>
      <c r="G56" s="9"/>
      <c r="H56" s="9"/>
      <c r="I56" s="48"/>
      <c r="J56" s="49"/>
    </row>
    <row r="57" spans="1:10" ht="30.75" customHeight="1">
      <c r="A57" s="4" t="s">
        <v>61</v>
      </c>
      <c r="B57" s="5" t="s">
        <v>62</v>
      </c>
      <c r="C57" s="5" t="s">
        <v>83</v>
      </c>
      <c r="D57" s="29" t="s">
        <v>83</v>
      </c>
      <c r="E57" s="44">
        <v>37.33</v>
      </c>
      <c r="F57" s="6">
        <v>6.3</v>
      </c>
      <c r="G57" s="6">
        <v>6.41</v>
      </c>
      <c r="H57" s="6">
        <v>2.33</v>
      </c>
      <c r="I57" s="107">
        <v>288</v>
      </c>
      <c r="J57" s="108"/>
    </row>
    <row r="58" spans="1:10" ht="15" customHeight="1">
      <c r="A58" s="10" t="s">
        <v>38</v>
      </c>
      <c r="B58" s="99" t="s">
        <v>55</v>
      </c>
      <c r="C58" s="99">
        <v>80</v>
      </c>
      <c r="D58" s="46">
        <v>80</v>
      </c>
      <c r="E58" s="13">
        <v>26.7</v>
      </c>
      <c r="F58" s="13">
        <v>3</v>
      </c>
      <c r="G58" s="13">
        <v>5</v>
      </c>
      <c r="H58" s="13">
        <v>29</v>
      </c>
      <c r="I58" s="112">
        <v>190</v>
      </c>
      <c r="J58" s="113"/>
    </row>
    <row r="59" spans="1:10" ht="15" customHeight="1">
      <c r="A59" s="10" t="s">
        <v>10</v>
      </c>
      <c r="B59" s="99" t="s">
        <v>19</v>
      </c>
      <c r="C59" s="99">
        <v>30</v>
      </c>
      <c r="D59" s="46">
        <v>30</v>
      </c>
      <c r="E59" s="36">
        <v>3.6</v>
      </c>
      <c r="F59" s="13">
        <v>3.68</v>
      </c>
      <c r="G59" s="13">
        <v>1.28</v>
      </c>
      <c r="H59" s="13">
        <v>25.12</v>
      </c>
      <c r="I59" s="112">
        <v>128.52000000000001</v>
      </c>
      <c r="J59" s="113"/>
    </row>
    <row r="60" spans="1:10" ht="15" customHeight="1">
      <c r="A60" s="10" t="s">
        <v>44</v>
      </c>
      <c r="B60" s="99" t="s">
        <v>45</v>
      </c>
      <c r="C60" s="99" t="s">
        <v>22</v>
      </c>
      <c r="D60" s="26" t="s">
        <v>22</v>
      </c>
      <c r="E60" s="43">
        <v>6</v>
      </c>
      <c r="F60" s="13">
        <v>0.3</v>
      </c>
      <c r="G60" s="13">
        <v>0</v>
      </c>
      <c r="H60" s="13">
        <v>6.7</v>
      </c>
      <c r="I60" s="109">
        <v>27.9</v>
      </c>
      <c r="J60" s="110"/>
    </row>
    <row r="61" spans="1:10" ht="15" customHeight="1">
      <c r="A61" s="51" t="s">
        <v>39</v>
      </c>
      <c r="B61" s="52"/>
      <c r="C61" s="52"/>
      <c r="D61" s="53"/>
      <c r="E61" s="54"/>
      <c r="F61" s="54">
        <f>SUM(F54:F60)</f>
        <v>14.64</v>
      </c>
      <c r="G61" s="54">
        <f>SUM(G54:G60)</f>
        <v>15.28</v>
      </c>
      <c r="H61" s="54">
        <f>SUM(H54:H60)</f>
        <v>75.97</v>
      </c>
      <c r="I61" s="55"/>
      <c r="J61" s="56"/>
    </row>
    <row r="62" spans="1:10" ht="15" customHeight="1" thickBot="1">
      <c r="A62" s="14" t="s">
        <v>1</v>
      </c>
      <c r="B62" s="15"/>
      <c r="C62" s="15"/>
      <c r="D62" s="28"/>
      <c r="E62" s="16">
        <f>SUM(E54:E61)</f>
        <v>95</v>
      </c>
      <c r="F62" s="16"/>
      <c r="G62" s="16"/>
      <c r="H62" s="16"/>
      <c r="I62" s="105">
        <f>SUM(I54:J60)</f>
        <v>790.31999999999994</v>
      </c>
      <c r="J62" s="106"/>
    </row>
    <row r="63" spans="1:10" ht="15" customHeight="1">
      <c r="A63" s="20"/>
      <c r="B63" s="20"/>
      <c r="C63" s="20"/>
      <c r="D63" s="34"/>
      <c r="E63" s="21"/>
      <c r="F63" s="21"/>
      <c r="G63" s="21"/>
      <c r="H63" s="21"/>
      <c r="I63" s="22"/>
      <c r="J63" s="22"/>
    </row>
    <row r="64" spans="1:10" ht="15" customHeight="1">
      <c r="A64" s="2" t="s">
        <v>14</v>
      </c>
      <c r="B64" s="2"/>
      <c r="C64" s="2"/>
      <c r="D64" s="25"/>
      <c r="E64" s="31"/>
      <c r="H64" s="3"/>
    </row>
    <row r="65" spans="1:10" ht="15" customHeight="1">
      <c r="A65" s="111" t="s">
        <v>73</v>
      </c>
      <c r="B65" s="111"/>
      <c r="C65" s="111"/>
      <c r="D65" s="111"/>
      <c r="E65" s="37"/>
      <c r="G65" s="90"/>
      <c r="J65" s="90"/>
    </row>
    <row r="66" spans="1:10" ht="15" customHeight="1">
      <c r="A66" s="67" t="s">
        <v>88</v>
      </c>
      <c r="B66" s="68" t="s">
        <v>78</v>
      </c>
      <c r="C66" s="73">
        <v>40</v>
      </c>
      <c r="D66" s="47">
        <v>40</v>
      </c>
      <c r="E66" s="72">
        <v>13.74</v>
      </c>
      <c r="F66" s="13">
        <v>4.49</v>
      </c>
      <c r="G66" s="9">
        <v>5.73</v>
      </c>
      <c r="H66" s="9">
        <v>12.83</v>
      </c>
      <c r="I66" s="76"/>
      <c r="J66" s="88">
        <v>235.13</v>
      </c>
    </row>
    <row r="67" spans="1:10" ht="15" customHeight="1">
      <c r="A67" s="10" t="s">
        <v>90</v>
      </c>
      <c r="B67" s="84" t="s">
        <v>91</v>
      </c>
      <c r="C67" s="84" t="s">
        <v>33</v>
      </c>
      <c r="D67" s="26" t="s">
        <v>33</v>
      </c>
      <c r="E67" s="43">
        <v>5.22</v>
      </c>
      <c r="F67" s="13">
        <v>0.1</v>
      </c>
      <c r="G67" s="13">
        <v>0</v>
      </c>
      <c r="H67" s="13">
        <v>6.8</v>
      </c>
      <c r="I67" s="109">
        <v>28.8</v>
      </c>
      <c r="J67" s="110"/>
    </row>
    <row r="68" spans="1:10" ht="15" customHeight="1">
      <c r="A68" s="10"/>
      <c r="B68" s="65"/>
      <c r="C68" s="65"/>
      <c r="D68" s="46"/>
      <c r="E68" s="38"/>
      <c r="F68" s="13"/>
      <c r="G68" s="13"/>
      <c r="H68" s="13"/>
      <c r="I68" s="63"/>
      <c r="J68" s="64"/>
    </row>
    <row r="69" spans="1:10" ht="15" customHeight="1">
      <c r="A69" s="10" t="s">
        <v>46</v>
      </c>
      <c r="B69" s="65" t="s">
        <v>47</v>
      </c>
      <c r="C69" s="65" t="s">
        <v>48</v>
      </c>
      <c r="D69" s="46" t="s">
        <v>48</v>
      </c>
      <c r="E69" s="38">
        <v>65</v>
      </c>
      <c r="F69" s="13">
        <v>11.85</v>
      </c>
      <c r="G69" s="13">
        <v>14.3</v>
      </c>
      <c r="H69" s="13">
        <v>38.200000000000003</v>
      </c>
      <c r="I69" s="112">
        <v>443</v>
      </c>
      <c r="J69" s="113"/>
    </row>
    <row r="70" spans="1:10" ht="15" customHeight="1">
      <c r="A70" s="10" t="s">
        <v>10</v>
      </c>
      <c r="B70" s="11" t="s">
        <v>28</v>
      </c>
      <c r="C70" s="65">
        <v>60</v>
      </c>
      <c r="D70" s="46">
        <v>60</v>
      </c>
      <c r="E70" s="36">
        <v>7.2</v>
      </c>
      <c r="F70" s="13">
        <v>3.68</v>
      </c>
      <c r="G70" s="13">
        <v>1.28</v>
      </c>
      <c r="H70" s="13">
        <v>25.12</v>
      </c>
      <c r="I70" s="109">
        <v>128.52000000000001</v>
      </c>
      <c r="J70" s="110"/>
    </row>
    <row r="71" spans="1:10" ht="15" customHeight="1">
      <c r="A71" s="67" t="s">
        <v>60</v>
      </c>
      <c r="B71" s="68" t="s">
        <v>32</v>
      </c>
      <c r="C71" s="73" t="s">
        <v>33</v>
      </c>
      <c r="D71" s="30" t="s">
        <v>33</v>
      </c>
      <c r="E71" s="72">
        <v>3.84</v>
      </c>
      <c r="F71" s="9">
        <v>0.2</v>
      </c>
      <c r="G71" s="9">
        <v>0</v>
      </c>
      <c r="H71" s="9">
        <v>6.5</v>
      </c>
      <c r="I71" s="76"/>
      <c r="J71" s="77">
        <v>26.8</v>
      </c>
    </row>
    <row r="72" spans="1:10" ht="15" customHeight="1">
      <c r="A72" s="17" t="s">
        <v>39</v>
      </c>
      <c r="B72" s="18"/>
      <c r="C72" s="18"/>
      <c r="D72" s="27"/>
      <c r="E72" s="60"/>
      <c r="F72" s="19">
        <f>SUM(F66:F71)</f>
        <v>20.319999999999997</v>
      </c>
      <c r="G72" s="19">
        <f>SUM(G66:G71)</f>
        <v>21.310000000000002</v>
      </c>
      <c r="H72" s="19">
        <f>SUM(H66:H71)</f>
        <v>89.45</v>
      </c>
      <c r="I72" s="55"/>
      <c r="J72" s="56"/>
    </row>
    <row r="73" spans="1:10" ht="15" customHeight="1" thickBot="1">
      <c r="A73" s="14" t="s">
        <v>0</v>
      </c>
      <c r="B73" s="15"/>
      <c r="C73" s="15"/>
      <c r="D73" s="28"/>
      <c r="E73" s="39">
        <f>SUM(E66:E71)</f>
        <v>95.000000000000014</v>
      </c>
      <c r="F73" s="16"/>
      <c r="G73" s="16"/>
      <c r="H73" s="16"/>
      <c r="I73" s="105">
        <f>SUM(I66:J71)</f>
        <v>862.25</v>
      </c>
      <c r="J73" s="106"/>
    </row>
    <row r="74" spans="1:10" ht="15" customHeight="1">
      <c r="A74" s="2" t="s">
        <v>15</v>
      </c>
      <c r="B74" s="2"/>
      <c r="C74" s="2"/>
      <c r="D74" s="25"/>
      <c r="E74" s="31"/>
    </row>
    <row r="75" spans="1:10" ht="15" customHeight="1">
      <c r="A75" s="111" t="s">
        <v>73</v>
      </c>
      <c r="B75" s="111"/>
      <c r="C75" s="111"/>
      <c r="D75" s="111"/>
      <c r="E75" s="89"/>
      <c r="F75" s="90"/>
      <c r="G75" s="90"/>
      <c r="H75" s="91"/>
      <c r="J75" s="90"/>
    </row>
    <row r="76" spans="1:10" ht="15" customHeight="1">
      <c r="A76" s="67" t="s">
        <v>42</v>
      </c>
      <c r="B76" s="68" t="s">
        <v>66</v>
      </c>
      <c r="C76" s="73">
        <v>40</v>
      </c>
      <c r="D76" s="47">
        <v>40</v>
      </c>
      <c r="E76" s="72">
        <v>17.940000000000001</v>
      </c>
      <c r="F76" s="9">
        <v>1.1599999999999999</v>
      </c>
      <c r="G76" s="9">
        <v>2.59</v>
      </c>
      <c r="H76" s="9">
        <v>6.32</v>
      </c>
      <c r="I76" s="92"/>
      <c r="J76" s="77">
        <v>129.1</v>
      </c>
    </row>
    <row r="77" spans="1:10" ht="15" customHeight="1">
      <c r="A77" s="67" t="s">
        <v>60</v>
      </c>
      <c r="B77" s="68" t="s">
        <v>32</v>
      </c>
      <c r="C77" s="73" t="s">
        <v>83</v>
      </c>
      <c r="D77" s="30" t="s">
        <v>83</v>
      </c>
      <c r="E77" s="72">
        <v>3.4249999999999998</v>
      </c>
      <c r="F77" s="9">
        <v>0.2</v>
      </c>
      <c r="G77" s="9">
        <v>0</v>
      </c>
      <c r="H77" s="9">
        <v>6.5</v>
      </c>
      <c r="I77" s="76"/>
      <c r="J77" s="77">
        <v>26.8</v>
      </c>
    </row>
    <row r="78" spans="1:10" ht="15" customHeight="1" thickBot="1">
      <c r="A78" s="7"/>
      <c r="B78" s="8"/>
      <c r="C78" s="8"/>
      <c r="D78" s="30"/>
      <c r="E78" s="9"/>
      <c r="F78" s="9"/>
      <c r="G78" s="9"/>
      <c r="H78" s="9"/>
      <c r="I78" s="48"/>
      <c r="J78" s="49"/>
    </row>
    <row r="79" spans="1:10" ht="29.25" customHeight="1">
      <c r="A79" s="4" t="s">
        <v>49</v>
      </c>
      <c r="B79" s="5" t="s">
        <v>50</v>
      </c>
      <c r="C79" s="5" t="s">
        <v>79</v>
      </c>
      <c r="D79" s="29" t="s">
        <v>79</v>
      </c>
      <c r="E79" s="6">
        <v>39.9</v>
      </c>
      <c r="F79" s="6">
        <v>5.6</v>
      </c>
      <c r="G79" s="6">
        <v>6.56</v>
      </c>
      <c r="H79" s="6">
        <v>2.25</v>
      </c>
      <c r="I79" s="128">
        <v>285.8</v>
      </c>
      <c r="J79" s="129"/>
    </row>
    <row r="80" spans="1:10" ht="15" customHeight="1">
      <c r="A80" s="7" t="s">
        <v>38</v>
      </c>
      <c r="B80" s="8" t="s">
        <v>56</v>
      </c>
      <c r="C80" s="8">
        <v>80</v>
      </c>
      <c r="D80" s="47">
        <v>80</v>
      </c>
      <c r="E80" s="9">
        <v>26.7</v>
      </c>
      <c r="F80" s="9">
        <v>3</v>
      </c>
      <c r="G80" s="9">
        <v>5</v>
      </c>
      <c r="H80" s="9">
        <v>29</v>
      </c>
      <c r="I80" s="112">
        <v>190</v>
      </c>
      <c r="J80" s="113"/>
    </row>
    <row r="81" spans="1:10" ht="15" customHeight="1">
      <c r="A81" s="10" t="s">
        <v>20</v>
      </c>
      <c r="B81" s="99" t="s">
        <v>29</v>
      </c>
      <c r="C81" s="99">
        <v>30</v>
      </c>
      <c r="D81" s="46">
        <v>30</v>
      </c>
      <c r="E81" s="13">
        <v>3.6</v>
      </c>
      <c r="F81" s="13">
        <v>3.68</v>
      </c>
      <c r="G81" s="13">
        <v>1.28</v>
      </c>
      <c r="H81" s="13">
        <v>25.12</v>
      </c>
      <c r="I81" s="112">
        <v>128.52000000000001</v>
      </c>
      <c r="J81" s="113"/>
    </row>
    <row r="82" spans="1:10" ht="15" customHeight="1">
      <c r="A82" s="67" t="s">
        <v>60</v>
      </c>
      <c r="B82" s="68" t="s">
        <v>32</v>
      </c>
      <c r="C82" s="73" t="s">
        <v>83</v>
      </c>
      <c r="D82" s="30" t="s">
        <v>83</v>
      </c>
      <c r="E82" s="72">
        <v>3.4249999999999998</v>
      </c>
      <c r="F82" s="9">
        <v>0.2</v>
      </c>
      <c r="G82" s="9">
        <v>0</v>
      </c>
      <c r="H82" s="9">
        <v>6.5</v>
      </c>
      <c r="I82" s="76"/>
      <c r="J82" s="77">
        <v>26.8</v>
      </c>
    </row>
    <row r="83" spans="1:10" ht="15" customHeight="1">
      <c r="A83" s="17" t="s">
        <v>39</v>
      </c>
      <c r="B83" s="18"/>
      <c r="C83" s="18"/>
      <c r="D83" s="27"/>
      <c r="E83" s="19"/>
      <c r="F83" s="19">
        <f>SUM(F76:F82)</f>
        <v>13.839999999999998</v>
      </c>
      <c r="G83" s="19">
        <f>SUM(G76:G82)</f>
        <v>15.429999999999998</v>
      </c>
      <c r="H83" s="19">
        <f>SUM(H76:H82)</f>
        <v>75.69</v>
      </c>
      <c r="I83" s="55"/>
      <c r="J83" s="98"/>
    </row>
    <row r="84" spans="1:10" ht="15" customHeight="1" thickBot="1">
      <c r="A84" s="14" t="s">
        <v>0</v>
      </c>
      <c r="B84" s="15"/>
      <c r="C84" s="15"/>
      <c r="D84" s="28"/>
      <c r="E84" s="16">
        <v>95</v>
      </c>
      <c r="F84" s="16"/>
      <c r="G84" s="16"/>
      <c r="H84" s="16"/>
      <c r="I84" s="114">
        <f>SUM(I76:J82)</f>
        <v>787.02</v>
      </c>
      <c r="J84" s="115"/>
    </row>
    <row r="85" spans="1:10" ht="15" customHeight="1">
      <c r="A85" s="2" t="s">
        <v>16</v>
      </c>
      <c r="B85" s="2"/>
      <c r="C85" s="2"/>
      <c r="D85" s="25"/>
      <c r="E85" s="31"/>
    </row>
    <row r="86" spans="1:10" ht="15" customHeight="1">
      <c r="A86" s="116" t="s">
        <v>73</v>
      </c>
      <c r="B86" s="116"/>
      <c r="C86" s="116"/>
      <c r="D86" s="116"/>
      <c r="E86" s="89"/>
      <c r="F86" s="90"/>
      <c r="H86" s="91"/>
      <c r="I86" s="90"/>
    </row>
    <row r="87" spans="1:10" ht="15" customHeight="1">
      <c r="A87" s="86" t="s">
        <v>42</v>
      </c>
      <c r="B87" s="100" t="s">
        <v>66</v>
      </c>
      <c r="C87" s="94">
        <v>40</v>
      </c>
      <c r="D87" s="46">
        <v>40</v>
      </c>
      <c r="E87" s="72">
        <v>17.940000000000001</v>
      </c>
      <c r="F87" s="9">
        <v>1.1599999999999999</v>
      </c>
      <c r="G87" s="13">
        <v>2.59</v>
      </c>
      <c r="H87" s="9">
        <v>6.32</v>
      </c>
      <c r="I87" s="76"/>
      <c r="J87" s="88">
        <v>129.1</v>
      </c>
    </row>
    <row r="88" spans="1:10" ht="15" customHeight="1">
      <c r="A88" s="67" t="s">
        <v>60</v>
      </c>
      <c r="B88" s="68" t="s">
        <v>32</v>
      </c>
      <c r="C88" s="73" t="s">
        <v>83</v>
      </c>
      <c r="D88" s="30" t="s">
        <v>83</v>
      </c>
      <c r="E88" s="72">
        <v>3.4249999999999998</v>
      </c>
      <c r="F88" s="9">
        <v>0.2</v>
      </c>
      <c r="G88" s="9">
        <v>0</v>
      </c>
      <c r="H88" s="9">
        <v>6.5</v>
      </c>
      <c r="I88" s="76"/>
      <c r="J88" s="77">
        <v>26.8</v>
      </c>
    </row>
    <row r="89" spans="1:10" ht="15" customHeight="1" thickBot="1">
      <c r="A89" s="67"/>
      <c r="B89" s="68"/>
      <c r="C89" s="73"/>
      <c r="D89" s="74"/>
      <c r="E89" s="30"/>
      <c r="F89" s="69"/>
      <c r="G89" s="69"/>
      <c r="H89" s="69"/>
      <c r="I89" s="70"/>
      <c r="J89" s="71"/>
    </row>
    <row r="90" spans="1:10" ht="15" customHeight="1">
      <c r="A90" s="7" t="s">
        <v>36</v>
      </c>
      <c r="B90" s="5" t="s">
        <v>37</v>
      </c>
      <c r="C90" s="47" t="s">
        <v>83</v>
      </c>
      <c r="D90" s="30" t="s">
        <v>83</v>
      </c>
      <c r="E90" s="35">
        <v>39</v>
      </c>
      <c r="F90" s="6">
        <v>5.21</v>
      </c>
      <c r="G90" s="6">
        <v>5.5</v>
      </c>
      <c r="H90" s="6">
        <v>4.13</v>
      </c>
      <c r="I90" s="107">
        <v>201</v>
      </c>
      <c r="J90" s="108"/>
    </row>
    <row r="91" spans="1:10" ht="15" customHeight="1">
      <c r="A91" s="7" t="s">
        <v>38</v>
      </c>
      <c r="B91" s="8" t="s">
        <v>55</v>
      </c>
      <c r="C91" s="47">
        <v>90</v>
      </c>
      <c r="D91" s="47">
        <v>90</v>
      </c>
      <c r="E91" s="35">
        <v>27.6</v>
      </c>
      <c r="F91" s="9">
        <v>3</v>
      </c>
      <c r="G91" s="9">
        <v>5</v>
      </c>
      <c r="H91" s="9">
        <v>29</v>
      </c>
      <c r="I91" s="112">
        <v>190</v>
      </c>
      <c r="J91" s="113"/>
    </row>
    <row r="92" spans="1:10" ht="15" customHeight="1">
      <c r="A92" s="10" t="s">
        <v>10</v>
      </c>
      <c r="B92" s="99" t="s">
        <v>19</v>
      </c>
      <c r="C92" s="46">
        <v>30</v>
      </c>
      <c r="D92" s="46">
        <v>30</v>
      </c>
      <c r="E92" s="36">
        <v>3.6</v>
      </c>
      <c r="F92" s="13">
        <v>3.68</v>
      </c>
      <c r="G92" s="13">
        <v>1.28</v>
      </c>
      <c r="H92" s="13">
        <v>25.116</v>
      </c>
      <c r="I92" s="109">
        <v>128.52000000000001</v>
      </c>
      <c r="J92" s="110"/>
    </row>
    <row r="93" spans="1:10" ht="15" customHeight="1">
      <c r="A93" s="67" t="s">
        <v>60</v>
      </c>
      <c r="B93" s="68" t="s">
        <v>32</v>
      </c>
      <c r="C93" s="73" t="s">
        <v>83</v>
      </c>
      <c r="D93" s="30" t="s">
        <v>83</v>
      </c>
      <c r="E93" s="72">
        <v>3.4249999999999998</v>
      </c>
      <c r="F93" s="9">
        <v>0.2</v>
      </c>
      <c r="G93" s="9">
        <v>0</v>
      </c>
      <c r="H93" s="9">
        <v>6.5</v>
      </c>
      <c r="I93" s="76"/>
      <c r="J93" s="77">
        <v>26.8</v>
      </c>
    </row>
    <row r="94" spans="1:10" ht="15" customHeight="1">
      <c r="A94" s="17" t="s">
        <v>39</v>
      </c>
      <c r="B94" s="18"/>
      <c r="C94" s="18"/>
      <c r="D94" s="27"/>
      <c r="E94" s="19"/>
      <c r="F94" s="19">
        <f>SUM(F87:F93)</f>
        <v>13.45</v>
      </c>
      <c r="G94" s="19">
        <f>SUM(G87:G93)</f>
        <v>14.37</v>
      </c>
      <c r="H94" s="19">
        <f>SUM(H87:H93)</f>
        <v>77.566000000000003</v>
      </c>
      <c r="I94" s="55"/>
      <c r="J94" s="56"/>
    </row>
    <row r="95" spans="1:10" ht="15" customHeight="1" thickBot="1">
      <c r="A95" s="14" t="s">
        <v>0</v>
      </c>
      <c r="B95" s="15"/>
      <c r="C95" s="15"/>
      <c r="D95" s="28"/>
      <c r="E95" s="16">
        <v>95</v>
      </c>
      <c r="F95" s="16"/>
      <c r="G95" s="16"/>
      <c r="H95" s="16"/>
      <c r="I95" s="105">
        <f>SUM(I87:J94)</f>
        <v>702.21999999999991</v>
      </c>
      <c r="J95" s="106"/>
    </row>
    <row r="96" spans="1:10" ht="15" customHeight="1">
      <c r="A96" s="20"/>
      <c r="B96" s="20"/>
      <c r="C96" s="20"/>
      <c r="D96" s="34"/>
      <c r="E96" s="21"/>
      <c r="F96" s="21"/>
      <c r="G96" s="21"/>
      <c r="H96" s="21"/>
      <c r="I96" s="22"/>
      <c r="J96" s="22"/>
    </row>
    <row r="97" spans="1:10" ht="15" customHeight="1">
      <c r="A97" s="2" t="s">
        <v>17</v>
      </c>
      <c r="B97" s="2"/>
      <c r="C97" s="2"/>
      <c r="D97" s="25"/>
      <c r="E97" s="31"/>
      <c r="H97" s="3"/>
    </row>
    <row r="98" spans="1:10" ht="15" customHeight="1">
      <c r="A98" s="117" t="s">
        <v>73</v>
      </c>
      <c r="B98" s="117"/>
      <c r="C98" s="117"/>
      <c r="D98" s="117"/>
      <c r="E98" s="37"/>
      <c r="H98" s="3"/>
      <c r="I98" s="90"/>
    </row>
    <row r="99" spans="1:10" ht="15" customHeight="1">
      <c r="A99" s="67" t="s">
        <v>88</v>
      </c>
      <c r="B99" s="68" t="s">
        <v>78</v>
      </c>
      <c r="C99" s="73">
        <v>40</v>
      </c>
      <c r="D99" s="47">
        <v>40</v>
      </c>
      <c r="E99" s="72">
        <v>13.74</v>
      </c>
      <c r="F99" s="13">
        <v>4.49</v>
      </c>
      <c r="G99" s="9">
        <v>5.73</v>
      </c>
      <c r="H99" s="9">
        <v>12.83</v>
      </c>
      <c r="I99" s="76"/>
      <c r="J99" s="88">
        <v>235.13</v>
      </c>
    </row>
    <row r="100" spans="1:10" ht="15" customHeight="1">
      <c r="A100" s="10" t="s">
        <v>90</v>
      </c>
      <c r="B100" s="103" t="s">
        <v>91</v>
      </c>
      <c r="C100" s="103" t="s">
        <v>33</v>
      </c>
      <c r="D100" s="26" t="s">
        <v>33</v>
      </c>
      <c r="E100" s="43">
        <v>5.22</v>
      </c>
      <c r="F100" s="13">
        <v>0.1</v>
      </c>
      <c r="G100" s="13">
        <v>0</v>
      </c>
      <c r="H100" s="13">
        <v>6.8</v>
      </c>
      <c r="I100" s="109">
        <v>28.8</v>
      </c>
      <c r="J100" s="110"/>
    </row>
    <row r="101" spans="1:10" ht="15" customHeight="1" thickBot="1">
      <c r="A101" s="7"/>
      <c r="B101" s="8"/>
      <c r="C101" s="8"/>
      <c r="D101" s="30"/>
      <c r="E101" s="35"/>
      <c r="F101" s="9"/>
      <c r="G101" s="9"/>
      <c r="H101" s="9"/>
      <c r="I101" s="48"/>
      <c r="J101" s="82"/>
    </row>
    <row r="102" spans="1:10" ht="15" customHeight="1">
      <c r="A102" s="4" t="s">
        <v>31</v>
      </c>
      <c r="B102" s="5" t="s">
        <v>51</v>
      </c>
      <c r="C102" s="5">
        <v>100</v>
      </c>
      <c r="D102" s="45">
        <v>100</v>
      </c>
      <c r="E102" s="44">
        <v>52</v>
      </c>
      <c r="F102" s="6">
        <v>3.87</v>
      </c>
      <c r="G102" s="6">
        <v>6.02</v>
      </c>
      <c r="H102" s="6">
        <v>9.23</v>
      </c>
      <c r="I102" s="128">
        <v>235</v>
      </c>
      <c r="J102" s="129"/>
    </row>
    <row r="103" spans="1:10" ht="15" customHeight="1">
      <c r="A103" s="7" t="s">
        <v>52</v>
      </c>
      <c r="B103" s="8" t="s">
        <v>53</v>
      </c>
      <c r="C103" s="8">
        <v>160</v>
      </c>
      <c r="D103" s="47">
        <v>160</v>
      </c>
      <c r="E103" s="35">
        <v>13.41</v>
      </c>
      <c r="F103" s="9">
        <v>5.3</v>
      </c>
      <c r="G103" s="9">
        <v>5.5</v>
      </c>
      <c r="H103" s="9">
        <v>20.7</v>
      </c>
      <c r="I103" s="81"/>
      <c r="J103" s="49">
        <v>202</v>
      </c>
    </row>
    <row r="104" spans="1:10" ht="15" customHeight="1">
      <c r="A104" s="10" t="s">
        <v>10</v>
      </c>
      <c r="B104" s="11" t="s">
        <v>27</v>
      </c>
      <c r="C104" s="65">
        <v>60</v>
      </c>
      <c r="D104" s="46">
        <v>60</v>
      </c>
      <c r="E104" s="36">
        <v>7.2</v>
      </c>
      <c r="F104" s="13">
        <v>3.68</v>
      </c>
      <c r="G104" s="13">
        <v>1.28</v>
      </c>
      <c r="H104" s="13">
        <v>25.12</v>
      </c>
      <c r="I104" s="109">
        <v>128.52000000000001</v>
      </c>
      <c r="J104" s="110"/>
    </row>
    <row r="105" spans="1:10" ht="15" customHeight="1">
      <c r="A105" s="67" t="s">
        <v>60</v>
      </c>
      <c r="B105" s="68" t="s">
        <v>32</v>
      </c>
      <c r="C105" s="73" t="s">
        <v>83</v>
      </c>
      <c r="D105" s="30" t="s">
        <v>83</v>
      </c>
      <c r="E105" s="72">
        <v>3.43</v>
      </c>
      <c r="F105" s="9">
        <v>0.2</v>
      </c>
      <c r="G105" s="9">
        <v>0</v>
      </c>
      <c r="H105" s="9">
        <v>6.5</v>
      </c>
      <c r="I105" s="76"/>
      <c r="J105" s="77">
        <v>26.8</v>
      </c>
    </row>
    <row r="106" spans="1:10" ht="15" customHeight="1">
      <c r="A106" s="17" t="s">
        <v>39</v>
      </c>
      <c r="B106" s="18"/>
      <c r="C106" s="18"/>
      <c r="D106" s="27"/>
      <c r="E106" s="19"/>
      <c r="F106" s="19">
        <f>SUM(F99:F105)</f>
        <v>17.64</v>
      </c>
      <c r="G106" s="19">
        <f>SUM(G99:G105)</f>
        <v>18.53</v>
      </c>
      <c r="H106" s="19">
        <f>SUM(H99:H105)</f>
        <v>81.180000000000007</v>
      </c>
      <c r="I106" s="55"/>
      <c r="J106" s="56"/>
    </row>
    <row r="107" spans="1:10" ht="15" customHeight="1" thickBot="1">
      <c r="A107" s="14" t="s">
        <v>1</v>
      </c>
      <c r="B107" s="15"/>
      <c r="C107" s="15"/>
      <c r="D107" s="28"/>
      <c r="E107" s="16">
        <f>SUM(E99:E105)</f>
        <v>95.000000000000014</v>
      </c>
      <c r="F107" s="16"/>
      <c r="G107" s="16"/>
      <c r="H107" s="16"/>
      <c r="I107" s="105">
        <f>SUM(I99:J105)</f>
        <v>856.25</v>
      </c>
      <c r="J107" s="106"/>
    </row>
    <row r="108" spans="1:10" ht="15" customHeight="1">
      <c r="A108" s="2" t="s">
        <v>18</v>
      </c>
      <c r="B108" s="2"/>
      <c r="C108" s="2"/>
      <c r="D108" s="25"/>
      <c r="E108" s="31"/>
      <c r="H108" s="3"/>
    </row>
    <row r="109" spans="1:10" ht="15" customHeight="1">
      <c r="A109" s="111" t="s">
        <v>73</v>
      </c>
      <c r="B109" s="111"/>
      <c r="C109" s="111"/>
      <c r="D109" s="111"/>
      <c r="E109" s="89"/>
      <c r="G109" s="90"/>
      <c r="H109" s="91"/>
      <c r="J109" s="90"/>
    </row>
    <row r="110" spans="1:10" ht="15" customHeight="1">
      <c r="A110" s="67" t="s">
        <v>77</v>
      </c>
      <c r="B110" s="68" t="s">
        <v>78</v>
      </c>
      <c r="C110" s="73">
        <v>40</v>
      </c>
      <c r="D110" s="47">
        <v>40</v>
      </c>
      <c r="E110" s="72">
        <v>13.74</v>
      </c>
      <c r="F110" s="13">
        <v>4.49</v>
      </c>
      <c r="G110" s="13">
        <v>5.73</v>
      </c>
      <c r="H110" s="13">
        <v>12.83</v>
      </c>
      <c r="I110" s="76"/>
      <c r="J110" s="77">
        <v>235.13</v>
      </c>
    </row>
    <row r="111" spans="1:10" ht="15" customHeight="1" thickBot="1">
      <c r="A111" s="67" t="s">
        <v>60</v>
      </c>
      <c r="B111" s="68" t="s">
        <v>32</v>
      </c>
      <c r="C111" s="73" t="s">
        <v>83</v>
      </c>
      <c r="D111" s="30" t="s">
        <v>83</v>
      </c>
      <c r="E111" s="72">
        <v>3.43</v>
      </c>
      <c r="F111" s="9">
        <v>0.2</v>
      </c>
      <c r="G111" s="9">
        <v>0</v>
      </c>
      <c r="H111" s="9">
        <v>6.5</v>
      </c>
      <c r="I111" s="76"/>
      <c r="J111" s="77">
        <v>26.8</v>
      </c>
    </row>
    <row r="112" spans="1:10" ht="15" customHeight="1" thickBot="1">
      <c r="A112" s="7"/>
      <c r="B112" s="8"/>
      <c r="C112" s="8"/>
      <c r="D112" s="30"/>
      <c r="E112" s="42"/>
      <c r="F112" s="6"/>
      <c r="G112" s="6"/>
      <c r="H112" s="6"/>
      <c r="I112" s="96"/>
      <c r="J112" s="97"/>
    </row>
    <row r="113" spans="1:10" ht="31.5" customHeight="1" thickBot="1">
      <c r="A113" s="4" t="s">
        <v>57</v>
      </c>
      <c r="B113" s="5" t="s">
        <v>58</v>
      </c>
      <c r="C113" s="5" t="s">
        <v>83</v>
      </c>
      <c r="D113" s="29" t="s">
        <v>83</v>
      </c>
      <c r="E113" s="41">
        <v>41.53</v>
      </c>
      <c r="F113" s="6">
        <v>4.8</v>
      </c>
      <c r="G113" s="6">
        <v>5.2</v>
      </c>
      <c r="H113" s="6">
        <v>3.08</v>
      </c>
      <c r="I113" s="107">
        <v>228.21</v>
      </c>
      <c r="J113" s="108"/>
    </row>
    <row r="114" spans="1:10" ht="15" customHeight="1">
      <c r="A114" s="7" t="s">
        <v>38</v>
      </c>
      <c r="B114" s="8" t="s">
        <v>56</v>
      </c>
      <c r="C114" s="8">
        <v>80</v>
      </c>
      <c r="D114" s="47">
        <v>80</v>
      </c>
      <c r="E114" s="42">
        <v>26.7</v>
      </c>
      <c r="F114" s="6">
        <v>3</v>
      </c>
      <c r="G114" s="6">
        <v>5</v>
      </c>
      <c r="H114" s="6">
        <v>29</v>
      </c>
      <c r="I114" s="96"/>
      <c r="J114" s="97">
        <v>190</v>
      </c>
    </row>
    <row r="115" spans="1:10" ht="15" customHeight="1">
      <c r="A115" s="99" t="s">
        <v>21</v>
      </c>
      <c r="B115" s="99" t="s">
        <v>29</v>
      </c>
      <c r="C115" s="99">
        <v>30</v>
      </c>
      <c r="D115" s="46">
        <v>30</v>
      </c>
      <c r="E115" s="38">
        <v>3.6</v>
      </c>
      <c r="F115" s="13">
        <v>3.68</v>
      </c>
      <c r="G115" s="13">
        <v>1.28</v>
      </c>
      <c r="H115" s="13">
        <v>25.12</v>
      </c>
      <c r="I115" s="112">
        <v>128.52000000000001</v>
      </c>
      <c r="J115" s="130"/>
    </row>
    <row r="116" spans="1:10" ht="15" customHeight="1">
      <c r="A116" s="10" t="s">
        <v>44</v>
      </c>
      <c r="B116" s="99" t="s">
        <v>45</v>
      </c>
      <c r="C116" s="99" t="s">
        <v>22</v>
      </c>
      <c r="D116" s="26" t="s">
        <v>22</v>
      </c>
      <c r="E116" s="43">
        <v>6</v>
      </c>
      <c r="F116" s="13">
        <v>0.3</v>
      </c>
      <c r="G116" s="13">
        <v>0</v>
      </c>
      <c r="H116" s="13">
        <v>6.7</v>
      </c>
      <c r="I116" s="109">
        <v>27.9</v>
      </c>
      <c r="J116" s="110"/>
    </row>
    <row r="117" spans="1:10" ht="15" customHeight="1">
      <c r="A117" s="51" t="s">
        <v>39</v>
      </c>
      <c r="B117" s="52"/>
      <c r="C117" s="52"/>
      <c r="D117" s="61"/>
      <c r="E117" s="62"/>
      <c r="F117" s="54">
        <f>SUM(F110:F116)</f>
        <v>16.470000000000002</v>
      </c>
      <c r="G117" s="54">
        <f>SUM(G110:G116)</f>
        <v>17.21</v>
      </c>
      <c r="H117" s="54">
        <f>SUM(H110:H116)</f>
        <v>83.23</v>
      </c>
      <c r="I117" s="55"/>
      <c r="J117" s="56"/>
    </row>
    <row r="118" spans="1:10" ht="15" customHeight="1" thickBot="1">
      <c r="A118" s="14" t="s">
        <v>0</v>
      </c>
      <c r="B118" s="15"/>
      <c r="C118" s="15"/>
      <c r="D118" s="28"/>
      <c r="E118" s="39">
        <f>SUM(E110:E116)</f>
        <v>95</v>
      </c>
      <c r="F118" s="16"/>
      <c r="G118" s="16"/>
      <c r="H118" s="16"/>
      <c r="I118" s="105">
        <f>SUM(I110:J116)</f>
        <v>836.56</v>
      </c>
      <c r="J118" s="106"/>
    </row>
    <row r="119" spans="1:10" ht="15" customHeight="1">
      <c r="A119" s="20"/>
      <c r="B119" s="20"/>
      <c r="C119" s="20"/>
      <c r="D119" s="34"/>
      <c r="E119" s="40"/>
      <c r="F119" s="21"/>
      <c r="G119" s="21"/>
      <c r="H119" s="21"/>
      <c r="I119" s="22"/>
      <c r="J119" s="22"/>
    </row>
    <row r="120" spans="1:10" ht="15" customHeight="1">
      <c r="A120" s="2" t="s">
        <v>23</v>
      </c>
      <c r="B120" s="2"/>
      <c r="C120" s="2"/>
      <c r="D120" s="25"/>
      <c r="E120" s="31"/>
      <c r="H120" s="3"/>
    </row>
    <row r="121" spans="1:10" ht="15" customHeight="1">
      <c r="A121" s="111" t="s">
        <v>75</v>
      </c>
      <c r="B121" s="111"/>
      <c r="C121" s="111"/>
      <c r="D121" s="111"/>
      <c r="E121" s="37"/>
      <c r="F121" s="90"/>
      <c r="H121" s="3"/>
      <c r="I121" s="90"/>
      <c r="J121" s="90"/>
    </row>
    <row r="122" spans="1:10" ht="15" customHeight="1">
      <c r="A122" s="86" t="s">
        <v>42</v>
      </c>
      <c r="B122" s="104" t="s">
        <v>66</v>
      </c>
      <c r="C122" s="94">
        <v>40</v>
      </c>
      <c r="D122" s="46">
        <v>40</v>
      </c>
      <c r="E122" s="72">
        <v>17.940000000000001</v>
      </c>
      <c r="F122" s="9">
        <v>1.1599999999999999</v>
      </c>
      <c r="G122" s="13">
        <v>2.59</v>
      </c>
      <c r="H122" s="9">
        <v>6.32</v>
      </c>
      <c r="I122" s="76"/>
      <c r="J122" s="88">
        <v>129.1</v>
      </c>
    </row>
    <row r="123" spans="1:10" ht="15" customHeight="1">
      <c r="A123" s="67" t="s">
        <v>60</v>
      </c>
      <c r="B123" s="68" t="s">
        <v>32</v>
      </c>
      <c r="C123" s="73" t="s">
        <v>83</v>
      </c>
      <c r="D123" s="30" t="s">
        <v>83</v>
      </c>
      <c r="E123" s="72">
        <v>3.43</v>
      </c>
      <c r="F123" s="9">
        <v>0.2</v>
      </c>
      <c r="G123" s="9">
        <v>0</v>
      </c>
      <c r="H123" s="9">
        <v>6.5</v>
      </c>
      <c r="I123" s="76"/>
      <c r="J123" s="77">
        <v>26.8</v>
      </c>
    </row>
    <row r="124" spans="1:10" ht="15" customHeight="1" thickBot="1">
      <c r="A124" s="67"/>
      <c r="B124" s="68"/>
      <c r="C124" s="73"/>
      <c r="D124" s="74"/>
      <c r="E124" s="30"/>
      <c r="F124" s="69"/>
      <c r="G124" s="69"/>
      <c r="H124" s="69"/>
      <c r="I124" s="70"/>
      <c r="J124" s="71"/>
    </row>
    <row r="125" spans="1:10" ht="15" customHeight="1">
      <c r="A125" s="7" t="s">
        <v>36</v>
      </c>
      <c r="B125" s="5" t="s">
        <v>37</v>
      </c>
      <c r="C125" s="47" t="s">
        <v>83</v>
      </c>
      <c r="D125" s="30" t="s">
        <v>83</v>
      </c>
      <c r="E125" s="35">
        <v>39</v>
      </c>
      <c r="F125" s="6">
        <v>5.21</v>
      </c>
      <c r="G125" s="6">
        <v>5.5</v>
      </c>
      <c r="H125" s="6">
        <v>4.13</v>
      </c>
      <c r="I125" s="107">
        <v>201</v>
      </c>
      <c r="J125" s="108"/>
    </row>
    <row r="126" spans="1:10" ht="15" customHeight="1">
      <c r="A126" s="7" t="str">
        <f t="shared" ref="A126:I126" si="0">A14</f>
        <v>удост качес</v>
      </c>
      <c r="B126" s="8" t="str">
        <f t="shared" si="0"/>
        <v>яблоко сезонное</v>
      </c>
      <c r="C126" s="47" t="str">
        <f t="shared" si="0"/>
        <v>100</v>
      </c>
      <c r="D126" s="47">
        <f t="shared" si="0"/>
        <v>100</v>
      </c>
      <c r="E126" s="35">
        <f t="shared" si="0"/>
        <v>27.6</v>
      </c>
      <c r="F126" s="9">
        <f t="shared" si="0"/>
        <v>2</v>
      </c>
      <c r="G126" s="9">
        <f t="shared" si="0"/>
        <v>3</v>
      </c>
      <c r="H126" s="9">
        <f t="shared" si="0"/>
        <v>25</v>
      </c>
      <c r="I126" s="112">
        <f t="shared" si="0"/>
        <v>180</v>
      </c>
      <c r="J126" s="113"/>
    </row>
    <row r="127" spans="1:10" ht="15" customHeight="1">
      <c r="A127" s="10" t="s">
        <v>10</v>
      </c>
      <c r="B127" s="103" t="s">
        <v>19</v>
      </c>
      <c r="C127" s="46">
        <v>30</v>
      </c>
      <c r="D127" s="46">
        <v>30</v>
      </c>
      <c r="E127" s="36">
        <v>3.6</v>
      </c>
      <c r="F127" s="13">
        <v>3.68</v>
      </c>
      <c r="G127" s="13">
        <v>1.28</v>
      </c>
      <c r="H127" s="13">
        <v>25.116</v>
      </c>
      <c r="I127" s="109">
        <v>128.52000000000001</v>
      </c>
      <c r="J127" s="110"/>
    </row>
    <row r="128" spans="1:10" ht="15" customHeight="1">
      <c r="A128" s="67" t="s">
        <v>60</v>
      </c>
      <c r="B128" s="68" t="s">
        <v>32</v>
      </c>
      <c r="C128" s="73" t="s">
        <v>83</v>
      </c>
      <c r="D128" s="30" t="s">
        <v>83</v>
      </c>
      <c r="E128" s="72">
        <v>3.43</v>
      </c>
      <c r="F128" s="9">
        <v>0.2</v>
      </c>
      <c r="G128" s="9">
        <v>0</v>
      </c>
      <c r="H128" s="9">
        <v>6.5</v>
      </c>
      <c r="I128" s="76"/>
      <c r="J128" s="77">
        <v>26.8</v>
      </c>
    </row>
    <row r="129" spans="1:10" ht="15" customHeight="1">
      <c r="A129" s="17" t="s">
        <v>39</v>
      </c>
      <c r="B129" s="18"/>
      <c r="C129" s="18"/>
      <c r="D129" s="27"/>
      <c r="E129" s="19"/>
      <c r="F129" s="19">
        <f>SUM(F122:F128)</f>
        <v>12.45</v>
      </c>
      <c r="G129" s="19">
        <f>SUM(G122:G128)</f>
        <v>12.37</v>
      </c>
      <c r="H129" s="19">
        <f>SUM(H122:H128)</f>
        <v>73.566000000000003</v>
      </c>
      <c r="I129" s="55"/>
      <c r="J129" s="56"/>
    </row>
    <row r="130" spans="1:10" ht="15" customHeight="1" thickBot="1">
      <c r="A130" s="14" t="s">
        <v>0</v>
      </c>
      <c r="B130" s="15"/>
      <c r="C130" s="15"/>
      <c r="D130" s="28"/>
      <c r="E130" s="16">
        <f>SUM(E122:E129)</f>
        <v>95</v>
      </c>
      <c r="F130" s="16"/>
      <c r="G130" s="16"/>
      <c r="H130" s="16"/>
      <c r="I130" s="105">
        <f>SUM(I122:J129)</f>
        <v>692.21999999999991</v>
      </c>
      <c r="J130" s="106"/>
    </row>
    <row r="131" spans="1:10" ht="15" customHeight="1">
      <c r="A131" s="20"/>
      <c r="B131" s="20"/>
      <c r="C131" s="20"/>
      <c r="D131" s="34"/>
      <c r="E131" s="21"/>
      <c r="F131" s="21"/>
      <c r="G131" s="21"/>
      <c r="H131" s="21"/>
      <c r="I131" s="22"/>
      <c r="J131" s="22"/>
    </row>
    <row r="132" spans="1:10" ht="15" customHeight="1">
      <c r="A132" s="2" t="s">
        <v>24</v>
      </c>
      <c r="B132" s="2"/>
      <c r="C132" s="2"/>
      <c r="D132" s="25"/>
      <c r="E132" s="21"/>
      <c r="F132" s="21"/>
      <c r="G132" s="21"/>
      <c r="H132" s="21"/>
      <c r="I132" s="22"/>
      <c r="J132" s="22"/>
    </row>
    <row r="133" spans="1:10" ht="15" customHeight="1">
      <c r="A133" s="117" t="s">
        <v>75</v>
      </c>
      <c r="B133" s="117"/>
      <c r="C133" s="117"/>
      <c r="D133" s="117"/>
      <c r="E133" s="21"/>
      <c r="F133" s="93"/>
      <c r="G133" s="21"/>
      <c r="H133" s="21"/>
      <c r="I133" s="22"/>
      <c r="J133" s="22"/>
    </row>
    <row r="134" spans="1:10" ht="15" customHeight="1">
      <c r="A134" s="67" t="s">
        <v>77</v>
      </c>
      <c r="B134" s="68" t="s">
        <v>78</v>
      </c>
      <c r="C134" s="73">
        <v>40</v>
      </c>
      <c r="D134" s="47">
        <v>40</v>
      </c>
      <c r="E134" s="72">
        <v>13.74</v>
      </c>
      <c r="F134" s="13">
        <v>4.49</v>
      </c>
      <c r="G134" s="13">
        <v>5.73</v>
      </c>
      <c r="H134" s="13">
        <v>12.83</v>
      </c>
      <c r="I134" s="76"/>
      <c r="J134" s="77">
        <v>235.13</v>
      </c>
    </row>
    <row r="135" spans="1:10" ht="15" customHeight="1">
      <c r="A135" s="67" t="s">
        <v>60</v>
      </c>
      <c r="B135" s="68" t="s">
        <v>32</v>
      </c>
      <c r="C135" s="73" t="s">
        <v>83</v>
      </c>
      <c r="D135" s="30" t="s">
        <v>83</v>
      </c>
      <c r="E135" s="72">
        <v>3.43</v>
      </c>
      <c r="F135" s="9">
        <v>0.2</v>
      </c>
      <c r="G135" s="9">
        <v>0</v>
      </c>
      <c r="H135" s="9">
        <v>6.5</v>
      </c>
      <c r="I135" s="76"/>
      <c r="J135" s="77">
        <v>26.8</v>
      </c>
    </row>
    <row r="136" spans="1:10" ht="15" customHeight="1" thickBot="1">
      <c r="A136" s="7"/>
      <c r="B136" s="8"/>
      <c r="C136" s="8"/>
      <c r="D136" s="30"/>
      <c r="E136" s="35"/>
      <c r="F136" s="9"/>
      <c r="G136" s="9"/>
      <c r="H136" s="9"/>
      <c r="I136" s="48"/>
      <c r="J136" s="49"/>
    </row>
    <row r="137" spans="1:10" ht="43.5" customHeight="1">
      <c r="A137" s="4" t="s">
        <v>54</v>
      </c>
      <c r="B137" s="5" t="s">
        <v>80</v>
      </c>
      <c r="C137" s="5" t="s">
        <v>89</v>
      </c>
      <c r="D137" s="29" t="s">
        <v>89</v>
      </c>
      <c r="E137" s="44">
        <v>64.63</v>
      </c>
      <c r="F137" s="6">
        <v>11.72</v>
      </c>
      <c r="G137" s="6">
        <v>14.82</v>
      </c>
      <c r="H137" s="6">
        <v>35.58</v>
      </c>
      <c r="I137" s="107">
        <v>370</v>
      </c>
      <c r="J137" s="108"/>
    </row>
    <row r="138" spans="1:10" ht="15" customHeight="1">
      <c r="A138" s="7" t="s">
        <v>21</v>
      </c>
      <c r="B138" s="8" t="s">
        <v>29</v>
      </c>
      <c r="C138" s="8">
        <v>60</v>
      </c>
      <c r="D138" s="47">
        <v>60</v>
      </c>
      <c r="E138" s="9">
        <v>7.2</v>
      </c>
      <c r="F138" s="9">
        <v>3.68</v>
      </c>
      <c r="G138" s="9">
        <v>1.28</v>
      </c>
      <c r="H138" s="9">
        <v>25.12</v>
      </c>
      <c r="I138" s="112">
        <v>128.52000000000001</v>
      </c>
      <c r="J138" s="113"/>
    </row>
    <row r="139" spans="1:10" ht="15" customHeight="1">
      <c r="A139" s="7" t="s">
        <v>44</v>
      </c>
      <c r="B139" s="8" t="s">
        <v>45</v>
      </c>
      <c r="C139" s="8" t="s">
        <v>22</v>
      </c>
      <c r="D139" s="30" t="s">
        <v>22</v>
      </c>
      <c r="E139" s="9">
        <v>6</v>
      </c>
      <c r="F139" s="9">
        <v>0.3</v>
      </c>
      <c r="G139" s="9">
        <v>0</v>
      </c>
      <c r="H139" s="9">
        <v>6.7</v>
      </c>
      <c r="I139" s="112">
        <v>27.9</v>
      </c>
      <c r="J139" s="113"/>
    </row>
    <row r="140" spans="1:10" ht="15" customHeight="1">
      <c r="A140" s="51" t="s">
        <v>39</v>
      </c>
      <c r="B140" s="52"/>
      <c r="C140" s="52"/>
      <c r="D140" s="53"/>
      <c r="E140" s="54"/>
      <c r="F140" s="54">
        <f>SUM(F134:F139)</f>
        <v>20.39</v>
      </c>
      <c r="G140" s="54">
        <f>SUM(G134:G139)</f>
        <v>21.830000000000002</v>
      </c>
      <c r="H140" s="54">
        <f>SUM(H134:H139)</f>
        <v>86.73</v>
      </c>
      <c r="I140" s="55"/>
      <c r="J140" s="56"/>
    </row>
    <row r="141" spans="1:10" ht="15" customHeight="1" thickBot="1">
      <c r="A141" s="14" t="s">
        <v>1</v>
      </c>
      <c r="B141" s="15"/>
      <c r="C141" s="15"/>
      <c r="D141" s="28"/>
      <c r="E141" s="16">
        <f>SUM(E134:E139)</f>
        <v>95</v>
      </c>
      <c r="F141" s="16"/>
      <c r="G141" s="16"/>
      <c r="H141" s="16"/>
      <c r="I141" s="105">
        <f>SUM(I134:J139)</f>
        <v>788.35</v>
      </c>
      <c r="J141" s="106"/>
    </row>
    <row r="142" spans="1:10" ht="15" customHeight="1">
      <c r="A142" s="20"/>
      <c r="B142" s="20"/>
      <c r="C142" s="20"/>
      <c r="D142" s="34"/>
      <c r="E142" s="21"/>
      <c r="F142" s="21"/>
      <c r="G142" s="21"/>
      <c r="H142" s="21"/>
      <c r="I142" s="22"/>
      <c r="J142" s="22"/>
    </row>
    <row r="143" spans="1:10" ht="15" customHeight="1">
      <c r="A143" s="2" t="s">
        <v>25</v>
      </c>
      <c r="B143" s="2"/>
      <c r="C143" s="2"/>
      <c r="D143" s="25"/>
      <c r="E143" s="31"/>
    </row>
    <row r="144" spans="1:10" ht="15" customHeight="1">
      <c r="A144" s="111" t="s">
        <v>73</v>
      </c>
      <c r="B144" s="111"/>
      <c r="C144" s="111"/>
      <c r="D144" s="111"/>
      <c r="E144" s="89"/>
      <c r="F144" s="90"/>
      <c r="G144" s="90"/>
      <c r="H144" s="91"/>
      <c r="I144" s="90"/>
      <c r="J144" s="90"/>
    </row>
    <row r="145" spans="1:10" ht="15" customHeight="1">
      <c r="A145" s="67" t="s">
        <v>42</v>
      </c>
      <c r="B145" s="68" t="s">
        <v>66</v>
      </c>
      <c r="C145" s="73">
        <v>40</v>
      </c>
      <c r="D145" s="47">
        <v>40</v>
      </c>
      <c r="E145" s="87">
        <v>17.940000000000001</v>
      </c>
      <c r="F145" s="13">
        <v>1.1599999999999999</v>
      </c>
      <c r="G145" s="13">
        <v>2.59</v>
      </c>
      <c r="H145" s="13">
        <v>6.32</v>
      </c>
      <c r="I145" s="76"/>
      <c r="J145" s="88">
        <v>129.1</v>
      </c>
    </row>
    <row r="146" spans="1:10" ht="15" customHeight="1">
      <c r="A146" s="67" t="s">
        <v>60</v>
      </c>
      <c r="B146" s="68" t="s">
        <v>32</v>
      </c>
      <c r="C146" s="73" t="s">
        <v>83</v>
      </c>
      <c r="D146" s="30" t="s">
        <v>83</v>
      </c>
      <c r="E146" s="72">
        <v>3.43</v>
      </c>
      <c r="F146" s="9">
        <v>0.2</v>
      </c>
      <c r="G146" s="9">
        <v>0</v>
      </c>
      <c r="H146" s="9">
        <v>6.5</v>
      </c>
      <c r="I146" s="76"/>
      <c r="J146" s="77">
        <v>26.8</v>
      </c>
    </row>
    <row r="147" spans="1:10" ht="15" customHeight="1" thickBot="1">
      <c r="A147" s="7"/>
      <c r="B147" s="8"/>
      <c r="C147" s="8"/>
      <c r="D147" s="30"/>
      <c r="E147" s="35"/>
      <c r="F147" s="9"/>
      <c r="G147" s="9"/>
      <c r="H147" s="9"/>
      <c r="I147" s="48"/>
      <c r="J147" s="49"/>
    </row>
    <row r="148" spans="1:10" ht="29.25" customHeight="1">
      <c r="A148" s="4" t="s">
        <v>61</v>
      </c>
      <c r="B148" s="5" t="s">
        <v>62</v>
      </c>
      <c r="C148" s="5" t="s">
        <v>83</v>
      </c>
      <c r="D148" s="29" t="s">
        <v>83</v>
      </c>
      <c r="E148" s="44">
        <v>37.33</v>
      </c>
      <c r="F148" s="6">
        <v>6.3</v>
      </c>
      <c r="G148" s="6">
        <v>6.41</v>
      </c>
      <c r="H148" s="6">
        <v>2.33</v>
      </c>
      <c r="I148" s="107">
        <v>288</v>
      </c>
      <c r="J148" s="108"/>
    </row>
    <row r="149" spans="1:10" ht="15" customHeight="1">
      <c r="A149" s="10" t="s">
        <v>38</v>
      </c>
      <c r="B149" s="103" t="s">
        <v>55</v>
      </c>
      <c r="C149" s="103">
        <v>80</v>
      </c>
      <c r="D149" s="46">
        <v>80</v>
      </c>
      <c r="E149" s="13">
        <v>26.7</v>
      </c>
      <c r="F149" s="13">
        <v>3</v>
      </c>
      <c r="G149" s="13">
        <v>5</v>
      </c>
      <c r="H149" s="13">
        <v>29</v>
      </c>
      <c r="I149" s="112">
        <v>190</v>
      </c>
      <c r="J149" s="113"/>
    </row>
    <row r="150" spans="1:10" ht="15" customHeight="1">
      <c r="A150" s="10" t="s">
        <v>10</v>
      </c>
      <c r="B150" s="103" t="s">
        <v>19</v>
      </c>
      <c r="C150" s="103">
        <v>30</v>
      </c>
      <c r="D150" s="46">
        <v>30</v>
      </c>
      <c r="E150" s="36">
        <v>3.6</v>
      </c>
      <c r="F150" s="13">
        <v>3.68</v>
      </c>
      <c r="G150" s="13">
        <v>1.28</v>
      </c>
      <c r="H150" s="13">
        <v>25.12</v>
      </c>
      <c r="I150" s="112">
        <v>128.52000000000001</v>
      </c>
      <c r="J150" s="113"/>
    </row>
    <row r="151" spans="1:10" ht="15" customHeight="1">
      <c r="A151" s="10" t="s">
        <v>44</v>
      </c>
      <c r="B151" s="103" t="s">
        <v>45</v>
      </c>
      <c r="C151" s="103" t="s">
        <v>22</v>
      </c>
      <c r="D151" s="26" t="s">
        <v>22</v>
      </c>
      <c r="E151" s="43">
        <v>6</v>
      </c>
      <c r="F151" s="13">
        <v>0.3</v>
      </c>
      <c r="G151" s="13">
        <v>0</v>
      </c>
      <c r="H151" s="13">
        <v>6.7</v>
      </c>
      <c r="I151" s="109">
        <v>27.9</v>
      </c>
      <c r="J151" s="110"/>
    </row>
    <row r="152" spans="1:10" ht="15" customHeight="1">
      <c r="A152" s="51" t="s">
        <v>39</v>
      </c>
      <c r="B152" s="52"/>
      <c r="C152" s="52"/>
      <c r="D152" s="53"/>
      <c r="E152" s="54"/>
      <c r="F152" s="54">
        <f>SUM(F145:F151)</f>
        <v>14.64</v>
      </c>
      <c r="G152" s="54">
        <f>SUM(G145:G151)</f>
        <v>15.28</v>
      </c>
      <c r="H152" s="54">
        <f>SUM(H145:H151)</f>
        <v>75.97</v>
      </c>
      <c r="I152" s="55"/>
      <c r="J152" s="56"/>
    </row>
    <row r="153" spans="1:10" ht="15" customHeight="1" thickBot="1">
      <c r="A153" s="14" t="s">
        <v>1</v>
      </c>
      <c r="B153" s="15"/>
      <c r="C153" s="15"/>
      <c r="D153" s="28"/>
      <c r="E153" s="16">
        <f>SUM(E145:E152)</f>
        <v>95</v>
      </c>
      <c r="F153" s="16"/>
      <c r="G153" s="16"/>
      <c r="H153" s="16"/>
      <c r="I153" s="105">
        <f>SUM(I145:J151)</f>
        <v>790.31999999999994</v>
      </c>
      <c r="J153" s="106"/>
    </row>
    <row r="154" spans="1:10" ht="15" customHeight="1">
      <c r="A154" s="20"/>
      <c r="B154" s="20"/>
      <c r="C154" s="20"/>
      <c r="D154" s="34"/>
      <c r="E154" s="21"/>
      <c r="F154" s="21"/>
      <c r="G154" s="21"/>
      <c r="H154" s="21"/>
      <c r="I154" s="22"/>
      <c r="J154" s="22"/>
    </row>
    <row r="155" spans="1:10" ht="15" customHeight="1">
      <c r="A155" s="2" t="s">
        <v>26</v>
      </c>
      <c r="B155" s="20"/>
      <c r="C155" s="20"/>
      <c r="D155" s="34"/>
      <c r="E155" s="21"/>
      <c r="F155" s="21"/>
      <c r="G155" s="21"/>
      <c r="H155" s="21"/>
      <c r="I155" s="22"/>
      <c r="J155" s="22"/>
    </row>
    <row r="156" spans="1:10" ht="15" customHeight="1">
      <c r="A156" s="111" t="s">
        <v>73</v>
      </c>
      <c r="B156" s="111"/>
      <c r="C156" s="111"/>
      <c r="D156" s="111"/>
      <c r="E156" s="89"/>
      <c r="F156" s="90"/>
      <c r="G156" s="90"/>
      <c r="H156" s="91"/>
      <c r="J156" s="90"/>
    </row>
    <row r="157" spans="1:10" ht="15" customHeight="1">
      <c r="A157" s="67" t="s">
        <v>42</v>
      </c>
      <c r="B157" s="68" t="s">
        <v>66</v>
      </c>
      <c r="C157" s="73">
        <v>40</v>
      </c>
      <c r="D157" s="47">
        <v>40</v>
      </c>
      <c r="E157" s="72">
        <v>17.940000000000001</v>
      </c>
      <c r="F157" s="9">
        <v>1.1599999999999999</v>
      </c>
      <c r="G157" s="9">
        <v>2.59</v>
      </c>
      <c r="H157" s="9">
        <v>6.32</v>
      </c>
      <c r="I157" s="92"/>
      <c r="J157" s="77">
        <v>129.1</v>
      </c>
    </row>
    <row r="158" spans="1:10" ht="15" customHeight="1">
      <c r="A158" s="67" t="s">
        <v>60</v>
      </c>
      <c r="B158" s="68" t="s">
        <v>32</v>
      </c>
      <c r="C158" s="73" t="s">
        <v>83</v>
      </c>
      <c r="D158" s="30" t="s">
        <v>83</v>
      </c>
      <c r="E158" s="72">
        <v>3.4249999999999998</v>
      </c>
      <c r="F158" s="9">
        <v>0.2</v>
      </c>
      <c r="G158" s="9">
        <v>0</v>
      </c>
      <c r="H158" s="9">
        <v>6.5</v>
      </c>
      <c r="I158" s="76"/>
      <c r="J158" s="77">
        <v>26.8</v>
      </c>
    </row>
    <row r="159" spans="1:10" ht="15" customHeight="1" thickBot="1">
      <c r="A159" s="7"/>
      <c r="B159" s="8"/>
      <c r="C159" s="8"/>
      <c r="D159" s="30"/>
      <c r="E159" s="9"/>
      <c r="F159" s="9"/>
      <c r="G159" s="9"/>
      <c r="H159" s="9"/>
      <c r="I159" s="48"/>
      <c r="J159" s="49"/>
    </row>
    <row r="160" spans="1:10" ht="30" customHeight="1">
      <c r="A160" s="4" t="s">
        <v>49</v>
      </c>
      <c r="B160" s="5" t="s">
        <v>50</v>
      </c>
      <c r="C160" s="5" t="s">
        <v>79</v>
      </c>
      <c r="D160" s="29" t="s">
        <v>79</v>
      </c>
      <c r="E160" s="6">
        <v>39.9</v>
      </c>
      <c r="F160" s="6">
        <v>5.6</v>
      </c>
      <c r="G160" s="6">
        <v>6.56</v>
      </c>
      <c r="H160" s="6">
        <v>2.25</v>
      </c>
      <c r="I160" s="128">
        <v>285.8</v>
      </c>
      <c r="J160" s="129"/>
    </row>
    <row r="161" spans="1:11" ht="15" customHeight="1">
      <c r="A161" s="7" t="s">
        <v>38</v>
      </c>
      <c r="B161" s="8" t="s">
        <v>56</v>
      </c>
      <c r="C161" s="8">
        <v>80</v>
      </c>
      <c r="D161" s="47">
        <v>80</v>
      </c>
      <c r="E161" s="9">
        <v>26.7</v>
      </c>
      <c r="F161" s="9">
        <v>3</v>
      </c>
      <c r="G161" s="9">
        <v>5</v>
      </c>
      <c r="H161" s="9">
        <v>29</v>
      </c>
      <c r="I161" s="112">
        <v>190</v>
      </c>
      <c r="J161" s="113"/>
    </row>
    <row r="162" spans="1:11" ht="15" customHeight="1">
      <c r="A162" s="10" t="s">
        <v>20</v>
      </c>
      <c r="B162" s="103" t="s">
        <v>29</v>
      </c>
      <c r="C162" s="103">
        <v>30</v>
      </c>
      <c r="D162" s="46">
        <v>30</v>
      </c>
      <c r="E162" s="13">
        <v>3.6</v>
      </c>
      <c r="F162" s="13">
        <v>3.68</v>
      </c>
      <c r="G162" s="13">
        <v>1.28</v>
      </c>
      <c r="H162" s="13">
        <v>25.12</v>
      </c>
      <c r="I162" s="112">
        <v>128.52000000000001</v>
      </c>
      <c r="J162" s="113"/>
    </row>
    <row r="163" spans="1:11" ht="15" customHeight="1">
      <c r="A163" s="67" t="s">
        <v>60</v>
      </c>
      <c r="B163" s="68" t="s">
        <v>32</v>
      </c>
      <c r="C163" s="73" t="s">
        <v>83</v>
      </c>
      <c r="D163" s="30" t="s">
        <v>83</v>
      </c>
      <c r="E163" s="72">
        <v>3.4249999999999998</v>
      </c>
      <c r="F163" s="9">
        <v>0.2</v>
      </c>
      <c r="G163" s="9">
        <v>0</v>
      </c>
      <c r="H163" s="9">
        <v>6.5</v>
      </c>
      <c r="I163" s="76"/>
      <c r="J163" s="77">
        <v>26.8</v>
      </c>
    </row>
    <row r="164" spans="1:11" ht="15" customHeight="1">
      <c r="A164" s="17" t="s">
        <v>39</v>
      </c>
      <c r="B164" s="18"/>
      <c r="C164" s="18"/>
      <c r="D164" s="27"/>
      <c r="E164" s="19"/>
      <c r="F164" s="19">
        <f>SUM(F157:F163)</f>
        <v>13.839999999999998</v>
      </c>
      <c r="G164" s="19">
        <f>SUM(G157:G163)</f>
        <v>15.429999999999998</v>
      </c>
      <c r="H164" s="19">
        <f>SUM(H157:H163)</f>
        <v>75.69</v>
      </c>
      <c r="I164" s="55"/>
      <c r="J164" s="102"/>
    </row>
    <row r="165" spans="1:11" ht="15" customHeight="1" thickBot="1">
      <c r="A165" s="14" t="s">
        <v>0</v>
      </c>
      <c r="B165" s="15"/>
      <c r="C165" s="15"/>
      <c r="D165" s="28"/>
      <c r="E165" s="16">
        <v>95</v>
      </c>
      <c r="F165" s="16"/>
      <c r="G165" s="16"/>
      <c r="H165" s="16"/>
      <c r="I165" s="114">
        <f>SUM(I157:J163)</f>
        <v>787.02</v>
      </c>
      <c r="J165" s="115"/>
    </row>
    <row r="166" spans="1:11" ht="15" customHeight="1">
      <c r="A166" s="20"/>
      <c r="B166" s="20"/>
      <c r="C166" s="20"/>
      <c r="D166" s="34"/>
      <c r="E166" s="21"/>
      <c r="F166" s="21"/>
      <c r="G166" s="21"/>
      <c r="H166" s="21"/>
      <c r="I166" s="22"/>
      <c r="J166" s="22"/>
    </row>
    <row r="167" spans="1:11" ht="15" customHeight="1">
      <c r="A167" s="2" t="s">
        <v>35</v>
      </c>
      <c r="B167" s="20"/>
      <c r="C167" s="20"/>
      <c r="D167" s="34"/>
      <c r="E167" s="21"/>
      <c r="F167" s="21"/>
      <c r="G167" s="21"/>
      <c r="H167" s="21"/>
      <c r="I167" s="22"/>
      <c r="J167" s="22"/>
    </row>
    <row r="168" spans="1:11" ht="15" customHeight="1">
      <c r="A168" s="111" t="s">
        <v>73</v>
      </c>
      <c r="B168" s="111"/>
      <c r="C168" s="111"/>
      <c r="D168" s="111"/>
      <c r="E168" s="37"/>
      <c r="G168" s="90"/>
      <c r="H168" s="91"/>
      <c r="J168" s="90"/>
    </row>
    <row r="169" spans="1:11" ht="15" customHeight="1">
      <c r="A169" s="67" t="s">
        <v>42</v>
      </c>
      <c r="B169" s="68" t="s">
        <v>66</v>
      </c>
      <c r="C169" s="73">
        <v>40</v>
      </c>
      <c r="D169" s="47">
        <v>40</v>
      </c>
      <c r="E169" s="87">
        <v>17.940000000000001</v>
      </c>
      <c r="F169" s="13">
        <v>1.1599999999999999</v>
      </c>
      <c r="G169" s="9">
        <v>2.59</v>
      </c>
      <c r="H169" s="9">
        <v>6.32</v>
      </c>
      <c r="I169" s="92"/>
      <c r="J169" s="77">
        <v>129.1</v>
      </c>
    </row>
    <row r="170" spans="1:11" ht="15" customHeight="1" thickBot="1">
      <c r="A170" s="67" t="s">
        <v>60</v>
      </c>
      <c r="B170" s="68" t="s">
        <v>32</v>
      </c>
      <c r="C170" s="73" t="s">
        <v>83</v>
      </c>
      <c r="D170" s="30" t="s">
        <v>83</v>
      </c>
      <c r="E170" s="72">
        <v>3.43</v>
      </c>
      <c r="F170" s="9">
        <v>0.2</v>
      </c>
      <c r="G170" s="9">
        <v>0</v>
      </c>
      <c r="H170" s="9">
        <v>6.5</v>
      </c>
      <c r="I170" s="76"/>
      <c r="J170" s="77">
        <v>26.8</v>
      </c>
    </row>
    <row r="171" spans="1:11" ht="15" customHeight="1" thickBot="1">
      <c r="A171" s="7"/>
      <c r="B171" s="8"/>
      <c r="C171" s="8"/>
      <c r="D171" s="30"/>
      <c r="E171" s="42"/>
      <c r="F171" s="6"/>
      <c r="G171" s="6"/>
      <c r="H171" s="6"/>
      <c r="I171" s="78"/>
      <c r="J171" s="79"/>
    </row>
    <row r="172" spans="1:11" ht="15" customHeight="1">
      <c r="A172" s="4" t="s">
        <v>82</v>
      </c>
      <c r="B172" s="5" t="s">
        <v>81</v>
      </c>
      <c r="C172" s="5">
        <v>100</v>
      </c>
      <c r="D172" s="45">
        <v>100</v>
      </c>
      <c r="E172" s="44">
        <v>40</v>
      </c>
      <c r="F172" s="6">
        <v>9.1</v>
      </c>
      <c r="G172" s="6">
        <v>8.1</v>
      </c>
      <c r="H172" s="6">
        <v>32</v>
      </c>
      <c r="I172" s="107">
        <v>290</v>
      </c>
      <c r="J172" s="108"/>
    </row>
    <row r="173" spans="1:11" ht="15" customHeight="1">
      <c r="A173" s="7" t="s">
        <v>63</v>
      </c>
      <c r="B173" s="8" t="s">
        <v>64</v>
      </c>
      <c r="C173" s="8">
        <v>180</v>
      </c>
      <c r="D173" s="47">
        <v>180</v>
      </c>
      <c r="E173" s="35">
        <v>23</v>
      </c>
      <c r="F173" s="9">
        <v>4.4000000000000004</v>
      </c>
      <c r="G173" s="9">
        <v>4.08</v>
      </c>
      <c r="H173" s="9">
        <v>24.66</v>
      </c>
      <c r="I173" s="48"/>
      <c r="J173" s="49">
        <v>123.52</v>
      </c>
    </row>
    <row r="174" spans="1:11" ht="15" customHeight="1">
      <c r="A174" s="10" t="s">
        <v>10</v>
      </c>
      <c r="B174" s="80" t="s">
        <v>28</v>
      </c>
      <c r="C174" s="80">
        <v>60</v>
      </c>
      <c r="D174" s="46">
        <v>60</v>
      </c>
      <c r="E174" s="36">
        <v>7.2</v>
      </c>
      <c r="F174" s="13">
        <v>3.68</v>
      </c>
      <c r="G174" s="13">
        <v>1.28</v>
      </c>
      <c r="H174" s="13">
        <v>25.12</v>
      </c>
      <c r="I174" s="109">
        <v>128.52000000000001</v>
      </c>
      <c r="J174" s="110"/>
    </row>
    <row r="175" spans="1:11" ht="15" customHeight="1">
      <c r="A175" s="67" t="s">
        <v>60</v>
      </c>
      <c r="B175" s="68" t="s">
        <v>32</v>
      </c>
      <c r="C175" s="73" t="s">
        <v>83</v>
      </c>
      <c r="D175" s="30" t="s">
        <v>83</v>
      </c>
      <c r="E175" s="72">
        <v>3.43</v>
      </c>
      <c r="F175" s="9">
        <v>0.2</v>
      </c>
      <c r="G175" s="9">
        <v>0</v>
      </c>
      <c r="H175" s="9">
        <v>6.5</v>
      </c>
      <c r="I175" s="76"/>
      <c r="J175" s="77">
        <v>26.8</v>
      </c>
    </row>
    <row r="176" spans="1:11" ht="15" customHeight="1">
      <c r="A176" s="57" t="s">
        <v>39</v>
      </c>
      <c r="B176" s="18"/>
      <c r="C176" s="18"/>
      <c r="D176" s="27"/>
      <c r="E176" s="19"/>
      <c r="F176" s="19">
        <f>SUM(F169:F175)</f>
        <v>18.739999999999998</v>
      </c>
      <c r="G176" s="19">
        <f>SUM(G169:G175)</f>
        <v>16.05</v>
      </c>
      <c r="H176" s="19">
        <f>SUM(H169:H175)</f>
        <v>101.10000000000001</v>
      </c>
      <c r="I176" s="55"/>
      <c r="J176" s="59"/>
      <c r="K176" s="95"/>
    </row>
    <row r="177" spans="1:10" ht="15" customHeight="1" thickBot="1">
      <c r="A177" s="14" t="s">
        <v>0</v>
      </c>
      <c r="B177" s="15"/>
      <c r="C177" s="15"/>
      <c r="D177" s="28"/>
      <c r="E177" s="39">
        <f>SUM(E169:E175)</f>
        <v>95.000000000000014</v>
      </c>
      <c r="F177" s="16"/>
      <c r="G177" s="16"/>
      <c r="H177" s="16"/>
      <c r="I177" s="105">
        <f>SUM(I169:J175)</f>
        <v>724.7399999999999</v>
      </c>
      <c r="J177" s="106"/>
    </row>
    <row r="178" spans="1:10">
      <c r="A178" s="20"/>
      <c r="B178" s="20"/>
      <c r="C178" s="20"/>
      <c r="D178" s="34"/>
      <c r="E178" s="21"/>
      <c r="F178" s="21"/>
      <c r="G178" s="21"/>
      <c r="H178" s="21"/>
      <c r="I178" s="22"/>
      <c r="J178" s="22"/>
    </row>
    <row r="179" spans="1:10">
      <c r="A179" s="20"/>
      <c r="B179" s="20"/>
      <c r="C179" s="20"/>
      <c r="D179" s="34"/>
      <c r="E179" s="21"/>
      <c r="F179" s="21"/>
      <c r="G179" s="21"/>
      <c r="H179" s="21"/>
      <c r="I179" s="22"/>
      <c r="J179" s="22"/>
    </row>
    <row r="180" spans="1:10">
      <c r="B180" t="s">
        <v>2</v>
      </c>
      <c r="G180" t="s">
        <v>71</v>
      </c>
    </row>
    <row r="182" spans="1:10">
      <c r="B182" t="s">
        <v>3</v>
      </c>
    </row>
  </sheetData>
  <mergeCells count="83">
    <mergeCell ref="I151:J151"/>
    <mergeCell ref="I153:J153"/>
    <mergeCell ref="I141:J141"/>
    <mergeCell ref="A98:D98"/>
    <mergeCell ref="I107:J107"/>
    <mergeCell ref="I104:J104"/>
    <mergeCell ref="I92:J92"/>
    <mergeCell ref="I90:J90"/>
    <mergeCell ref="I102:J102"/>
    <mergeCell ref="I36:J36"/>
    <mergeCell ref="A53:D53"/>
    <mergeCell ref="I57:J57"/>
    <mergeCell ref="A20:D20"/>
    <mergeCell ref="I24:J24"/>
    <mergeCell ref="I25:J25"/>
    <mergeCell ref="I26:J26"/>
    <mergeCell ref="I29:J29"/>
    <mergeCell ref="I39:J39"/>
    <mergeCell ref="I35:J35"/>
    <mergeCell ref="A42:D42"/>
    <mergeCell ref="I46:J46"/>
    <mergeCell ref="I48:J48"/>
    <mergeCell ref="A2:H2"/>
    <mergeCell ref="I2:K2"/>
    <mergeCell ref="A4:I4"/>
    <mergeCell ref="A5:I5"/>
    <mergeCell ref="A31:D31"/>
    <mergeCell ref="A7:D7"/>
    <mergeCell ref="A8:A9"/>
    <mergeCell ref="B8:B9"/>
    <mergeCell ref="F8:H8"/>
    <mergeCell ref="I8:J9"/>
    <mergeCell ref="I13:J13"/>
    <mergeCell ref="I14:J14"/>
    <mergeCell ref="I15:J15"/>
    <mergeCell ref="I18:J18"/>
    <mergeCell ref="A86:D86"/>
    <mergeCell ref="I49:J49"/>
    <mergeCell ref="I58:J58"/>
    <mergeCell ref="I59:J59"/>
    <mergeCell ref="I60:J60"/>
    <mergeCell ref="I51:J51"/>
    <mergeCell ref="I84:J84"/>
    <mergeCell ref="I67:J67"/>
    <mergeCell ref="A65:D65"/>
    <mergeCell ref="I70:J70"/>
    <mergeCell ref="A75:D75"/>
    <mergeCell ref="I79:J79"/>
    <mergeCell ref="I80:J80"/>
    <mergeCell ref="I81:J81"/>
    <mergeCell ref="I69:J69"/>
    <mergeCell ref="I62:J62"/>
    <mergeCell ref="I161:J161"/>
    <mergeCell ref="I162:J162"/>
    <mergeCell ref="I165:J165"/>
    <mergeCell ref="I148:J148"/>
    <mergeCell ref="I73:J73"/>
    <mergeCell ref="I95:J95"/>
    <mergeCell ref="I91:J91"/>
    <mergeCell ref="I113:J113"/>
    <mergeCell ref="I149:J149"/>
    <mergeCell ref="I115:J115"/>
    <mergeCell ref="I116:J116"/>
    <mergeCell ref="I118:J118"/>
    <mergeCell ref="I160:J160"/>
    <mergeCell ref="I150:J150"/>
    <mergeCell ref="I137:J137"/>
    <mergeCell ref="I177:J177"/>
    <mergeCell ref="I172:J172"/>
    <mergeCell ref="I100:J100"/>
    <mergeCell ref="A121:D121"/>
    <mergeCell ref="I125:J125"/>
    <mergeCell ref="I126:J126"/>
    <mergeCell ref="I127:J127"/>
    <mergeCell ref="I130:J130"/>
    <mergeCell ref="A109:D109"/>
    <mergeCell ref="A168:D168"/>
    <mergeCell ref="I174:J174"/>
    <mergeCell ref="A133:D133"/>
    <mergeCell ref="A156:D156"/>
    <mergeCell ref="A144:D144"/>
    <mergeCell ref="I138:J138"/>
    <mergeCell ref="I139:J139"/>
  </mergeCells>
  <pageMargins left="0.23622047244094491" right="0.23622047244094491" top="0.74803149606299213" bottom="0.74803149606299213" header="0.31496062992125984" footer="0.31496062992125984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Завтраки</vt:lpstr>
      <vt:lpstr>Завтраки!Область_печати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Дария Люлькова</dc:creator>
  <cp:lastModifiedBy>1</cp:lastModifiedBy>
  <cp:lastPrinted>2025-03-26T09:37:32Z</cp:lastPrinted>
  <dcterms:created xsi:type="dcterms:W3CDTF">2016-09-09T05:36:31Z</dcterms:created>
  <dcterms:modified xsi:type="dcterms:W3CDTF">2025-03-27T09:31:06Z</dcterms:modified>
</cp:coreProperties>
</file>