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2120" windowHeight="8700" firstSheet="24" activeTab="26"/>
  </bookViews>
  <sheets>
    <sheet name="СВОДНАЯ" sheetId="1" r:id="rId1"/>
    <sheet name="Копон" sheetId="2" r:id="rId2"/>
    <sheet name="Терновск" sheetId="3" r:id="rId3"/>
    <sheet name="Селиван" sheetId="4" r:id="rId4"/>
    <sheet name="ПерекНШ" sheetId="5" r:id="rId5"/>
    <sheet name="Орехов" sheetId="6" r:id="rId6"/>
    <sheet name="Н-Бузинов" sheetId="7" r:id="rId7"/>
    <sheet name="М-Клетск" sheetId="8" r:id="rId8"/>
    <sheet name="Майоров" sheetId="9" r:id="rId9"/>
    <sheet name="М-Донщ" sheetId="10" r:id="rId10"/>
    <sheet name="Иванушен" sheetId="11" r:id="rId11"/>
    <sheet name="Жирковск" sheetId="12" r:id="rId12"/>
    <sheet name="Логовский" sheetId="13" r:id="rId13"/>
    <sheet name="Липовка" sheetId="14" r:id="rId14"/>
    <sheet name="Казачин" sheetId="15" r:id="rId15"/>
    <sheet name="Каражен" sheetId="16" r:id="rId16"/>
    <sheet name="Зотов" sheetId="17" r:id="rId17"/>
    <sheet name="Б-Донщин" sheetId="18" r:id="rId18"/>
    <sheet name="Евстр" sheetId="19" r:id="rId19"/>
    <sheet name="Гвард" sheetId="20" r:id="rId20"/>
    <sheet name="В-ЧерНШ" sheetId="21" r:id="rId21"/>
    <sheet name="Венцы" sheetId="22" r:id="rId22"/>
    <sheet name="Борисов" sheetId="23" r:id="rId23"/>
    <sheet name="Б-Донщ" sheetId="24" r:id="rId24"/>
    <sheet name="Распоп" sheetId="25" r:id="rId25"/>
    <sheet name="Перелаз" sheetId="26" r:id="rId26"/>
    <sheet name="Перекоп" sheetId="27" r:id="rId27"/>
    <sheet name="Манойл" sheetId="28" r:id="rId28"/>
    <sheet name="Кремен" sheetId="29" r:id="rId29"/>
    <sheet name="Калмык" sheetId="30" r:id="rId30"/>
    <sheet name="Максари" sheetId="31" r:id="rId31"/>
    <sheet name="Захаров" sheetId="32" r:id="rId32"/>
    <sheet name="В-Черен" sheetId="33" r:id="rId33"/>
    <sheet name="В-Бузин" sheetId="34" r:id="rId34"/>
    <sheet name="Лист1" sheetId="35" r:id="rId35"/>
  </sheets>
  <definedNames>
    <definedName name="_xlnm.Print_Titles" localSheetId="33">'В-Бузин'!$8:$17</definedName>
  </definedNames>
  <calcPr fullCalcOnLoad="1"/>
</workbook>
</file>

<file path=xl/sharedStrings.xml><?xml version="1.0" encoding="utf-8"?>
<sst xmlns="http://schemas.openxmlformats.org/spreadsheetml/2006/main" count="3312" uniqueCount="231">
  <si>
    <t xml:space="preserve"> Наименование показателя</t>
  </si>
  <si>
    <t>Код</t>
  </si>
  <si>
    <t xml:space="preserve">Код расхода </t>
  </si>
  <si>
    <t>стро-</t>
  </si>
  <si>
    <t xml:space="preserve">по ФКР, </t>
  </si>
  <si>
    <t>ки</t>
  </si>
  <si>
    <t>КЦСР,</t>
  </si>
  <si>
    <t>КВР,</t>
  </si>
  <si>
    <t>ЭКР</t>
  </si>
  <si>
    <t>4</t>
  </si>
  <si>
    <t>5</t>
  </si>
  <si>
    <t>6</t>
  </si>
  <si>
    <t>Расходы бюджета - всего</t>
  </si>
  <si>
    <t>в том числе:</t>
  </si>
  <si>
    <t>210</t>
  </si>
  <si>
    <t>оплата труда</t>
  </si>
  <si>
    <t>211</t>
  </si>
  <si>
    <t>прочие выплаты</t>
  </si>
  <si>
    <t>212</t>
  </si>
  <si>
    <t>в том числе: методические</t>
  </si>
  <si>
    <t>212.1</t>
  </si>
  <si>
    <t>прочие</t>
  </si>
  <si>
    <t>212.2</t>
  </si>
  <si>
    <t>начисления на оплату труда</t>
  </si>
  <si>
    <t>213</t>
  </si>
  <si>
    <t>приобретение услуг</t>
  </si>
  <si>
    <t>220</t>
  </si>
  <si>
    <t>в том числе: услуги связи</t>
  </si>
  <si>
    <t>221</t>
  </si>
  <si>
    <t>транспортные услуги</t>
  </si>
  <si>
    <t>222</t>
  </si>
  <si>
    <t>коммунальные услуги</t>
  </si>
  <si>
    <t>223</t>
  </si>
  <si>
    <t>в том числе: отопление</t>
  </si>
  <si>
    <t>223.1</t>
  </si>
  <si>
    <t>газ</t>
  </si>
  <si>
    <t>223.2</t>
  </si>
  <si>
    <t>электроэнергия</t>
  </si>
  <si>
    <t>223.3</t>
  </si>
  <si>
    <t>водоснабжение</t>
  </si>
  <si>
    <t>223.4</t>
  </si>
  <si>
    <t>арендная плата за польз.имуществом</t>
  </si>
  <si>
    <t>224</t>
  </si>
  <si>
    <t>услуги по сод.имущества</t>
  </si>
  <si>
    <t>225</t>
  </si>
  <si>
    <t>225.1</t>
  </si>
  <si>
    <t>225.2</t>
  </si>
  <si>
    <t>225.3</t>
  </si>
  <si>
    <t>прочие услуги</t>
  </si>
  <si>
    <t>226</t>
  </si>
  <si>
    <t>безвоз.переч (субсидии)</t>
  </si>
  <si>
    <t>240</t>
  </si>
  <si>
    <t>субсидии</t>
  </si>
  <si>
    <t>241</t>
  </si>
  <si>
    <t>социальное обеспечение</t>
  </si>
  <si>
    <t>260</t>
  </si>
  <si>
    <t>пособия по соцпомощи</t>
  </si>
  <si>
    <t>262</t>
  </si>
  <si>
    <t>прочие расходы</t>
  </si>
  <si>
    <t>290</t>
  </si>
  <si>
    <t>поступление нефин.активов</t>
  </si>
  <si>
    <t>300</t>
  </si>
  <si>
    <t>увелич.ст-ти ОС</t>
  </si>
  <si>
    <t>310</t>
  </si>
  <si>
    <t>увелич.ст-ти мат.запасов</t>
  </si>
  <si>
    <t>340</t>
  </si>
  <si>
    <t>в том числе: медикаменты</t>
  </si>
  <si>
    <t>340.1</t>
  </si>
  <si>
    <t>продукты питания</t>
  </si>
  <si>
    <t>340.2</t>
  </si>
  <si>
    <t>гсм</t>
  </si>
  <si>
    <t>340.3</t>
  </si>
  <si>
    <t>340.4</t>
  </si>
  <si>
    <t>7</t>
  </si>
  <si>
    <t>8</t>
  </si>
  <si>
    <t>9</t>
  </si>
  <si>
    <t>Утверждено</t>
  </si>
  <si>
    <t>ВСЕГО</t>
  </si>
  <si>
    <t>200</t>
  </si>
  <si>
    <t>ИТОГО</t>
  </si>
  <si>
    <t>Исчислено</t>
  </si>
  <si>
    <t>Руководитель                               С.В.Чичеров</t>
  </si>
  <si>
    <t>Гл.Бухгалтер                                Н.А.Лычагина</t>
  </si>
  <si>
    <t>в том числе ФЗП__________________________рублей                                          Адрес х.В-Бузиновка</t>
  </si>
  <si>
    <t>Вышестоящий распорядитель бюджетных средств                                                     раздел, подраздел 0702</t>
  </si>
  <si>
    <t>в том числе ФЗП__________________________рублей                                          Адрес х.Терновский</t>
  </si>
  <si>
    <t>в том числе ФЗП__________________________рублей                                          Адрес х.Селиванов</t>
  </si>
  <si>
    <t>в том числе ФЗП__________________________рублей                                          Адрес ст.Перекопская</t>
  </si>
  <si>
    <t>в том числе ФЗП__________________________рублей                                          Адрес хОрехов</t>
  </si>
  <si>
    <t>в том числе ФЗП__________________________рублей                                          Адрес х.Мелоклетский</t>
  </si>
  <si>
    <t>в том числе ФЗП__________________________рублей                                          Адрес х.Майоровский</t>
  </si>
  <si>
    <t>в том числе ФЗП__________________________рублей                                          Адрес х.М-Донщинка</t>
  </si>
  <si>
    <t>в том числе ФЗП__________________________рублей                                          Адрес х.Логовский</t>
  </si>
  <si>
    <t>в том числе ФЗП__________________________рублей                                          Адрес х.Липовка</t>
  </si>
  <si>
    <t>в том числе ФЗП__________________________рублей                                          Адрес х.Казачий</t>
  </si>
  <si>
    <t>в том числе ФЗП__________________________рублей                                          Адрес х.Караженский</t>
  </si>
  <si>
    <t>в том числе ФЗП__________________________рублей                                          Адрес х.Зотовский</t>
  </si>
  <si>
    <t>в том числе ФЗП__________________________рублей                                          Адрес х.Евстратовский</t>
  </si>
  <si>
    <t>в том числе ФЗП__________________________рублей                                          Адрес х.Гвардейский</t>
  </si>
  <si>
    <t>в том числе ФЗП__________________________рублей                                          Адрес х.В-Черенский</t>
  </si>
  <si>
    <t>в том числе ФЗП__________________________рублей                                          Адрес х.Венцы</t>
  </si>
  <si>
    <t>в том числе ФЗП__________________________рублей                                          Адрес х.Борисы</t>
  </si>
  <si>
    <t>в том числе ФЗП__________________________рублей                                          Адрес х.Б-Донщинка</t>
  </si>
  <si>
    <t>в том числе ФЗП__________________________рублей                                          Адрес ст. Распопинская</t>
  </si>
  <si>
    <t>в том числе ФЗП__________________________рублей                                          Адрес х Перелазовский</t>
  </si>
  <si>
    <t>в том числе ФЗП__________________________рублей                                          Адрес х.Перекопка</t>
  </si>
  <si>
    <t>в том числе ФЗП__________________________рублей                                          Адрес х.Манойлин</t>
  </si>
  <si>
    <t>в том числе ФЗП__________________________рублей                                          Адрес х.Калмыковский</t>
  </si>
  <si>
    <t xml:space="preserve">                                                                                                                                    целевая статья 4219900</t>
  </si>
  <si>
    <t>противопож</t>
  </si>
  <si>
    <t xml:space="preserve">противопож </t>
  </si>
  <si>
    <t>в том числе ФЗП__________________________рублей                                          Адрес х.Копонья</t>
  </si>
  <si>
    <t>ЖКХ. Услуги</t>
  </si>
  <si>
    <t>прочее</t>
  </si>
  <si>
    <t>капремонт</t>
  </si>
  <si>
    <t>текущий ремонт</t>
  </si>
  <si>
    <t>СМЕТЫ РАСХОДОВ на 2009 год.</t>
  </si>
  <si>
    <t xml:space="preserve">гл.бухгалтер                         Н.А.Лычагина    </t>
  </si>
  <si>
    <t xml:space="preserve">услуги </t>
  </si>
  <si>
    <t>Директор                                      А.Л.Фальтин</t>
  </si>
  <si>
    <t>Директор                                        Н.И.Васина</t>
  </si>
  <si>
    <t xml:space="preserve">Директор                                    А.Я.Эйхман              </t>
  </si>
  <si>
    <t>Директор                                      Г.П.Корнеева</t>
  </si>
  <si>
    <t>Директор                                      Н.П.Алифанова</t>
  </si>
  <si>
    <t>Директор                                     И.А.Калачарова</t>
  </si>
  <si>
    <t>Утверждена в сумме Шестнадцать тысяч рублей                                                     Наименование учреждения ОУ Евстратовская МНШ-ДС</t>
  </si>
  <si>
    <t>Директор                                      Е.Н.Харитонова</t>
  </si>
  <si>
    <t>Директор                                      О.В.Иващенко</t>
  </si>
  <si>
    <t>Начальник отдела образования                                                                                  вид расходов   001</t>
  </si>
  <si>
    <t>______________С.В.Чичеров                                                                                    единыца измерения     руб.</t>
  </si>
  <si>
    <t>29.12.2008г.</t>
  </si>
  <si>
    <t>СМЕТЫ РАСХОДОВ на 2010 год.</t>
  </si>
  <si>
    <t>Директор                              С.А.Бочаров</t>
  </si>
  <si>
    <t>22.06.2010г.</t>
  </si>
  <si>
    <t>Утверждена в сумме Двадцать четыре рубля 99 копеек                                             Наименование учреждения МОУ Борисовская НОШ</t>
  </si>
  <si>
    <t>Утверждена в сумме Один рубль 31 копейка                                                              Наименование чреждения МОУ Венцовская НОШ</t>
  </si>
  <si>
    <t>Утверждена в сумме_Двести тридцать два рубля 14 копеек                                       Наименование учреждения МОУ Зотовская НОШ</t>
  </si>
  <si>
    <t>Утверждена в сумме_Тридцать девять рублей 30 копеек                                            Наименование учреждения МОУ Караженская НОШ</t>
  </si>
  <si>
    <t>Утверждена в сумме_0 рублей 04 копейки                                                                Наименование учреждения МОУ Липовская НОШ</t>
  </si>
  <si>
    <t>Утверждена в сумме_0 рублей 54 копейки                                                               Наименование учреждения МОУ Малодонщинская НОШ</t>
  </si>
  <si>
    <t>Утверждена в сумме Сто шестьдесят один рубль 07 копеек                                       Наименование учреждения МОУ Перекопская НОШ</t>
  </si>
  <si>
    <t>Утверждена в сумме_Сто восемнадцать рублей 80 копеек                                         Наименование учреждения МОУ Селивановская НОШ</t>
  </si>
  <si>
    <t>Утверждена в сумме Тридцать восемь рублей 27 копеек                                           Наименование учреждения МОУ Терновская НОШ</t>
  </si>
  <si>
    <t>Утверждена в сумме Сто шестьдесят семь рублей 56 копеек                                    Наименование учреждения МОУ Копоньевская НОШ</t>
  </si>
  <si>
    <t>Утверждена в сумме_0 рублей 07 копеек                                                                  Наименование учреждения МОУ Логовская НОШ</t>
  </si>
  <si>
    <t>Утверждена в сумме Сорок шесть рублей 24 копейки                                                Наименование учреждения Н-Бузиновская НШ</t>
  </si>
  <si>
    <t>в том числе ФЗП__________________________рублей                                          Адрес х.Н-Бузиновка</t>
  </si>
  <si>
    <t>Утверждена в сумме_Тридцать пять рублей 90 копеек                                               Наименование учреждения Иванушенская НШ</t>
  </si>
  <si>
    <t>в том числе ФЗП__________________________рублей                                          Адрес х.Иванушенский</t>
  </si>
  <si>
    <t>Утверждена в сумме_Сто девятнадцать рублей 71 копейка                                       Наименование учреждения МОУ Жирковская НОШ</t>
  </si>
  <si>
    <t>в том числе ФЗП__________________________рублей                                          Адрес х.Жирки</t>
  </si>
  <si>
    <t>Утверждена в сумме_0 рублей 40 копеек                                                                  Наименование учреждения Б-Донщинская НШ</t>
  </si>
  <si>
    <t>08.12.2010г.</t>
  </si>
  <si>
    <t>Утверждена в сумме_Двадцать рублей 21 копеек                                                      Наименование учреждения МОУ Гвардейская НОШ</t>
  </si>
  <si>
    <t>Утверждена в сумме_Пятьдесят рублей 03 копейки                                                   Наименование учреждения МОУ Майоровская НОШ</t>
  </si>
  <si>
    <t>Утверждена в сумме_Сто сорок четыре рубля 55 копеек                                           Наименование учреждения Мелоклетская НШ</t>
  </si>
  <si>
    <t>Утверждена в сумме Сто сорок рублей 41 копеек                                                      Наименование учреждения МОУ Ореховская НОШ</t>
  </si>
  <si>
    <t>Утверждена в сумме_Тридцать рублей 52 копейки                                                    Наименование учреждения МОУ Казачинская НОШ</t>
  </si>
  <si>
    <t>Утверждена в сумме_Пятьдесят рублей                                                                    Наименование учреждения Максаревская НОШ</t>
  </si>
  <si>
    <t>в том числе ФЗП__________________________рублей                                          Адрес х. Максари</t>
  </si>
  <si>
    <t>СМЕТЫ РАСХОДОВ на 2011 год.</t>
  </si>
  <si>
    <t>тех.обсл.автобусов</t>
  </si>
  <si>
    <t>прозв,обсл.АПС,дымо, сигн.заг</t>
  </si>
  <si>
    <t>в том числе ФЗП __________________________рублей                                          Адрес х.Захаровский</t>
  </si>
  <si>
    <t>обслуж. АПС,проверка,прозвон</t>
  </si>
  <si>
    <t>вывоз ТБО</t>
  </si>
  <si>
    <t>сантехмонт, дератиз</t>
  </si>
  <si>
    <t xml:space="preserve">Директор                                      А.Ю.Макаров </t>
  </si>
  <si>
    <t>______________А.В.Аксенов                                                                                     единыца измерения     руб.</t>
  </si>
  <si>
    <t>_______________А.В.Аксенов                                                                                   единыца измерения     руб.</t>
  </si>
  <si>
    <t>Начальник отдела образования                                                                                 вид расходов   001</t>
  </si>
  <si>
    <t>______________А.В.Аксенов                                                                                      единыца измерения     руб.</t>
  </si>
  <si>
    <t>Директор                                      И.В.Егунова</t>
  </si>
  <si>
    <t>18.11.2011г.</t>
  </si>
  <si>
    <t>Утверждена в сумме Семьсот двенадцать тысяч триста тридцать один р.91к. Наименование учреждения МОУ В-Черенская НШ-ДС</t>
  </si>
  <si>
    <t>Руководитель                           А.В.Аксенов</t>
  </si>
  <si>
    <t>31.12.2011г.</t>
  </si>
  <si>
    <t>в том числе ФЗП__________________________рублей                                          Адрес ст.Клетская</t>
  </si>
  <si>
    <t>Утверждена в сумме_ Двадцать два миллиона семьсот шестьдесят тысяч девятьсот три руб. 79 коп Наименование учреждения СВОДНАЯ</t>
  </si>
  <si>
    <t>в том числе ФЗП__________________________рублей                                          Адрес ст.Кременская</t>
  </si>
  <si>
    <t>Директор                                      В.Я.Бубнов</t>
  </si>
  <si>
    <t>прочие, зап.части медикам.</t>
  </si>
  <si>
    <t>в т.ч:вода,</t>
  </si>
  <si>
    <t>в т.ч:вода,ТО</t>
  </si>
  <si>
    <t>прочее,дератиз.вывоз ТБО</t>
  </si>
  <si>
    <t>прочее, ремонт</t>
  </si>
  <si>
    <t>ЖКХ. Услуги ТО</t>
  </si>
  <si>
    <t>прочее,ремонт</t>
  </si>
  <si>
    <t>СМЕТЫ РАСХОДОВ на 2013 год.</t>
  </si>
  <si>
    <t>газ, отопление</t>
  </si>
  <si>
    <t>вывоз отходов</t>
  </si>
  <si>
    <t>стройматериалы</t>
  </si>
  <si>
    <t>в т.ч:вода,ЖБО</t>
  </si>
  <si>
    <t>прочее,дератиз</t>
  </si>
  <si>
    <t>прочие, канц.тов. Хоз.тов</t>
  </si>
  <si>
    <t>краска, медикам</t>
  </si>
  <si>
    <t>прочее,ЖБО</t>
  </si>
  <si>
    <t>бутилир вода</t>
  </si>
  <si>
    <t>28.11.2013г.</t>
  </si>
  <si>
    <t>Утв.в сумме Один миллион пятьсот четырнадцать тысяч двести рублей                     Наименование учреждения МКОУ Перекопская СОШ</t>
  </si>
  <si>
    <t xml:space="preserve">                                                                                                                                    целевая статья 2020000</t>
  </si>
  <si>
    <t xml:space="preserve">                                                                                                                                    целевая статья  2020000</t>
  </si>
  <si>
    <t xml:space="preserve">                                                                                                                                    целевая статья    2020000</t>
  </si>
  <si>
    <t xml:space="preserve">                                                                                                                                    целевая статья     2020000</t>
  </si>
  <si>
    <t xml:space="preserve">                                                                                                                                    целевая статья      2020000</t>
  </si>
  <si>
    <t xml:space="preserve">                                                                                                                                    целевая статья        2020000</t>
  </si>
  <si>
    <t xml:space="preserve">Вывоз ЖБО, вода, </t>
  </si>
  <si>
    <t>тех.обсл.автобусов, ремонт</t>
  </si>
  <si>
    <t>ЖКХ. Отоплен.Услуги</t>
  </si>
  <si>
    <t>ЖКХ. Отоплен Услуги</t>
  </si>
  <si>
    <t>зап.частиГСМ</t>
  </si>
  <si>
    <t>бутилир.вода ГСМ</t>
  </si>
  <si>
    <t>ГСМ</t>
  </si>
  <si>
    <t>Прочее зап.части медикам.</t>
  </si>
  <si>
    <t>Начальник отдела образования                                                                                  вид расходов   853</t>
  </si>
  <si>
    <t>СМЕТЫ РАСХОДОВ на 2015 год.</t>
  </si>
  <si>
    <t>05.03.2015г.</t>
  </si>
  <si>
    <t>Начальник отдела образования                                                                                 вид расходов   853</t>
  </si>
  <si>
    <t>Утв.в сумме_Пятьсот рублей                                                                                    Наименование учреждения МКОУ Захаровская СОШ</t>
  </si>
  <si>
    <t>Утв.в сумме Пятьсот рублей                                                                                  Наименование учреждения МКОУ Калмыковская СОШ</t>
  </si>
  <si>
    <t>Утв.в сумме Пятьсот рублей                                                                             Наименование учреждения МКОУ Кременская СОШ</t>
  </si>
  <si>
    <t>Утв. в сумме  Шестьсот рублей                                                                        Наименование учреждения МКОУ "Манойлинская СОШ"</t>
  </si>
  <si>
    <t>СМЕТЫ РАСХОДОВ на 2015год.</t>
  </si>
  <si>
    <t>Утверждена в сумме Пятьсот рублей                                                                    Наименование учреждения МКОУ Перелазовская СОШ</t>
  </si>
  <si>
    <t>21.07.2015г.</t>
  </si>
  <si>
    <t>Утверждена в сумме_Одна тысяча четырнадцать рублей 60 коп.        Наименование учреждения МКОУ В-Бузиновская СОШ</t>
  </si>
  <si>
    <t>Утв.в сумме_Шестьсот восемьдесят два рубля 14 коп.                               Наименование чреждения МКОУ В-Черенская СОШ</t>
  </si>
  <si>
    <t>Утверждена в сумме Одна тысяча сто двадцать восемь рублей 99 коп.      Наименование учреждения МКОУ Распопинская СОШ</t>
  </si>
  <si>
    <t>21.09.2015г.</t>
  </si>
  <si>
    <t>Утв.в сумме Одна тысяча четыреста девяносто четыре рубля 92 коп.               Наимеование учреждения МКОУ Перекопская СОШ</t>
  </si>
  <si>
    <t>______________А.В.Аксенов                                                                                      единица измерения    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</si>
</sst>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49" fontId="3" fillId="33" borderId="27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/>
    </xf>
    <xf numFmtId="2" fontId="3" fillId="34" borderId="21" xfId="0" applyNumberFormat="1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PageLayoutView="0" workbookViewId="0" topLeftCell="A22">
      <selection activeCell="D4" sqref="D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160</v>
      </c>
    </row>
    <row r="2" spans="1:9" ht="12.75">
      <c r="A2" s="57" t="s">
        <v>178</v>
      </c>
      <c r="B2" s="58"/>
      <c r="C2" s="59"/>
      <c r="D2" s="60"/>
      <c r="E2" s="60"/>
      <c r="F2" s="60"/>
      <c r="G2" s="60"/>
      <c r="H2" s="60"/>
      <c r="I2" s="60"/>
    </row>
    <row r="3" ht="15">
      <c r="A3" s="1" t="s">
        <v>177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170</v>
      </c>
    </row>
    <row r="7" ht="15">
      <c r="A7" s="1" t="s">
        <v>171</v>
      </c>
    </row>
    <row r="8" spans="1:4" ht="15">
      <c r="A8" s="1" t="s">
        <v>176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8">
        <f>SUM(Копон!D18+Терновск!D18+Селиван!D18+ПерекНШ!D18+Орехов!D18+'Н-Бузинов'!D18+'М-Клетск'!D18+Майоров!D18+'М-Донщ'!D18+Иванушен!D18+Жирковск!D18+Логовский!D18+Липовка!D18+Казачин!D18+Каражен!D18+Зотов!D18+'Б-Донщин'!D18+Евстр!D18+Гвард!D18+'В-ЧерНШ'!D18+Венцы!D18+Борисов!D18+'Б-Донщ'!D18+Распоп!D18+Перелаз!D18+Перекоп!D18+Манойл!D18+Кремен!D18+Калмык!D18+Максари!D18+Захаров!D18+'В-Черен'!D18+'В-Бузин'!D18)</f>
        <v>7420.650000000001</v>
      </c>
      <c r="E18" s="54">
        <f>SUM(Копон!E18+Терновск!E18+Селиван!E18+ПерекНШ!E18+Орехов!E18+'Н-Бузинов'!E18+'М-Клетск'!E18+Майоров!E18+'М-Донщ'!E18+Иванушен!E18+Жирковск!E18+Логовский!E18+Липовка!E18+Казачин!E18+Каражен!E18+Зотов!E18+'Б-Донщин'!E18+Евстр!E18+Гвард!E18+'В-ЧерНШ'!E18+Венцы!E18+Борисов!E18+'Б-Донщ'!E18+Распоп!E18+Перелаз!E18+Перекоп!E18+Манойл!E18+Кремен!E18+Калмык!E18+Максари!E18+Захаров!E18+'В-Черен'!E18+'В-Бузин'!E18)</f>
        <v>7420.650000000001</v>
      </c>
      <c r="F18" s="54">
        <f>SUM(Копон!F18+Терновск!F18+Селиван!F18+ПерекНШ!F18+Орехов!F18+'Н-Бузинов'!F18+'М-Клетск'!F18+Майоров!F18+'М-Донщ'!F18+Иванушен!F18+Жирковск!F18+Логовский!F18+Липовка!F18+Казачин!F18+Каражен!F18+Зотов!F18+'Б-Донщин'!F18+Евстр!F18+Гвард!F18+'В-ЧерНШ'!F18+Венцы!F18+Борисов!F18+'Б-Донщ'!F18+Распоп!F18+Перелаз!F18+Перекоп!F18+Манойл!F18+Кремен!F18+Калмык!F18+Максари!F18+Захаров!F18+'В-Черен'!F18+'В-Бузин'!F18)</f>
        <v>7420.650000000001</v>
      </c>
      <c r="G18" s="54">
        <f>SUM(Копон!G18+Терновск!G18+Селиван!G18+ПерекНШ!G18+Орехов!G18+'Н-Бузинов'!G18+'М-Клетск'!G18+Майоров!G18+'М-Донщ'!G18+Иванушен!G18+Жирковск!G18+Логовский!G18+Липовка!G18+Казачин!G18+Каражен!G18+Зотов!G18+'Б-Донщин'!G18+Евстр!G18+Гвард!G18+'В-ЧерНШ'!G18+Венцы!G18+Борисов!G18+'Б-Донщ'!G18+Распоп!G18+Перелаз!G18+Перекоп!G18+Манойл!G18+Кремен!G18+Калмык!G18+Максари!G18+Захаров!G18+'В-Черен'!G18+'В-Бузин'!G18)</f>
        <v>0</v>
      </c>
      <c r="H18" s="54">
        <f>SUM(Копон!H18+Терновск!H18+Селиван!H18+ПерекНШ!H18+Орехов!H18+'Н-Бузинов'!H18+'М-Клетск'!H18+Майоров!H18+'М-Донщ'!H18+Иванушен!H18+Жирковск!H18+Логовский!H18+Липовка!H18+Казачин!H18+Каражен!H18+Зотов!H18+'Б-Донщин'!H18+Евстр!H18+Гвард!H18+'В-ЧерНШ'!H18+Венцы!H18+Борисов!H18+'Б-Донщ'!H18+Распоп!H18+Перелаз!H18+Перекоп!H18+Манойл!H18+Кремен!H18+Калмык!H18+Максари!H18+Захаров!H18+'В-Черен'!H18+'В-Бузин'!H18)</f>
        <v>0</v>
      </c>
      <c r="I18" s="54">
        <f>SUM(Копон!I18+Терновск!I18+Селиван!I18+ПерекНШ!I18+Орехов!I18+'Н-Бузинов'!I18+'М-Клетск'!I18+Майоров!I18+'М-Донщ'!I18+Иванушен!I18+Жирковск!I18+Логовский!I18+Липовка!I18+Казачин!I18+Каражен!I18+Зотов!I18+'Б-Донщин'!I18+Евстр!I18+Гвард!I18+'В-ЧерНШ'!I18+Венцы!I18+Борисов!I18+'Б-Донщ'!I18+Распоп!I18+Перелаз!I18+Перекоп!I18+Манойл!I18+Кремен!I18+Калмык!I18+Максари!I18+Захаров!I18+'В-Черен'!I18+'В-Бузин'!I18)</f>
        <v>0</v>
      </c>
    </row>
    <row r="19" spans="1:9" ht="15" customHeight="1">
      <c r="A19" s="27" t="s">
        <v>13</v>
      </c>
      <c r="B19" s="30"/>
      <c r="C19" s="31" t="s">
        <v>14</v>
      </c>
      <c r="D19" s="54">
        <f>SUM(Копон!D19+Терновск!D19+Селиван!D19+ПерекНШ!D19+Орехов!D19+'Н-Бузинов'!D19+'М-Клетск'!D19+Майоров!D19+'М-Донщ'!D19+Иванушен!D19+Жирковск!D19+Логовский!D19+Липовка!D19+Казачин!D19+Каражен!D19+Зотов!D19+'Б-Донщин'!D19+Евстр!D19+Гвард!D19+'В-ЧерНШ'!D19+Венцы!D19+Борисов!D19+'Б-Донщ'!D19+Распоп!D19+Перелаз!D19+Перекоп!D19+Манойл!D19+Кремен!D19+Калмык!D19+Максари!D19+Захаров!D19+'В-Черен'!D19+'В-Бузин'!D19)</f>
        <v>0</v>
      </c>
      <c r="E19" s="54">
        <f>SUM(Копон!E19+Терновск!E19+Селиван!E19+ПерекНШ!E19+Орехов!E19+'Н-Бузинов'!E19+'М-Клетск'!E19+Майоров!E19+'М-Донщ'!E19+Иванушен!E19+Жирковск!E19+Логовский!E19+Липовка!E19+Казачин!E19+Каражен!E19+Зотов!E19+'Б-Донщин'!E19+Евстр!E19+Гвард!E19+'В-ЧерНШ'!E19+Венцы!E19+Борисов!E19+'Б-Донщ'!E19+Распоп!E19+Перелаз!E19+Перекоп!E19+Манойл!E19+Кремен!E19+Калмык!E19+Максари!E19+Захаров!E19+'В-Черен'!E19+'В-Бузин'!E19)</f>
        <v>0</v>
      </c>
      <c r="F19" s="54">
        <f>SUM(Копон!F19+Терновск!F19+Селиван!F19+ПерекНШ!F19+Орехов!F19+'Н-Бузинов'!F19+'М-Клетск'!F19+Майоров!F19+'М-Донщ'!F19+Иванушен!F19+Жирковск!F19+Логовский!F19+Липовка!F19+Казачин!F19+Каражен!F19+Зотов!F19+'Б-Донщин'!F19+Евстр!F19+Гвард!F19+'В-ЧерНШ'!F19+Венцы!F19+Борисов!F19+'Б-Донщ'!F19+Распоп!F19+Перелаз!F19+Перекоп!F19+Манойл!F19+Кремен!F19+Калмык!F19+Максари!F19+Захаров!F19+'В-Черен'!F19+'В-Бузин'!F19)</f>
        <v>0</v>
      </c>
      <c r="G19" s="54">
        <f>SUM(Копон!G19+Терновск!G19+Селиван!G19+ПерекНШ!G19+Орехов!G19+'Н-Бузинов'!G19+'М-Клетск'!G19+Майоров!G19+'М-Донщ'!G19+Иванушен!G19+Жирковск!G19+Логовский!G19+Липовка!G19+Казачин!G19+Каражен!G19+Зотов!G19+'Б-Донщин'!G19+Евстр!G19+Гвард!G19+'В-ЧерНШ'!G19+Венцы!G19+Борисов!G19+'Б-Донщ'!G19+Распоп!G19+Перелаз!G19+Перекоп!G19+Манойл!G19+Кремен!G19+Калмык!G19+Максари!G19+Захаров!G19+'В-Черен'!G19+'В-Бузин'!G19)</f>
        <v>0</v>
      </c>
      <c r="H19" s="54">
        <f>SUM(Копон!H19+Терновск!H19+Селиван!H19+ПерекНШ!H19+Орехов!H19+'Н-Бузинов'!H19+'М-Клетск'!H19+Майоров!H19+'М-Донщ'!H19+Иванушен!H19+Жирковск!H19+Логовский!H19+Липовка!H19+Казачин!H19+Каражен!H19+Зотов!H19+'Б-Донщин'!H19+Евстр!H19+Гвард!H19+'В-ЧерНШ'!H19+Венцы!H19+Борисов!H19+'Б-Донщ'!H19+Распоп!H19+Перелаз!H19+Перекоп!H19+Манойл!H19+Кремен!H19+Калмык!H19+Максари!H19+Захаров!H19+'В-Черен'!H19+'В-Бузин'!H19)</f>
        <v>0</v>
      </c>
      <c r="I19" s="54">
        <f>SUM(Копон!I19+Терновск!I19+Селиван!I19+ПерекНШ!I19+Орехов!I19+'Н-Бузинов'!I19+'М-Клетск'!I19+Майоров!I19+'М-Донщ'!I19+Иванушен!I19+Жирковск!I19+Логовский!I19+Липовка!I19+Казачин!I19+Каражен!I19+Зотов!I19+'Б-Донщин'!I19+Евстр!I19+Гвард!I19+'В-ЧерНШ'!I19+Венцы!I19+Борисов!I19+'Б-Донщ'!I19+Распоп!I19+Перелаз!I19+Перекоп!I19+Манойл!I19+Кремен!I19+Калмык!I19+Максари!I19+Захаров!I19+'В-Черен'!I19+'В-Бузин'!I19)</f>
        <v>0</v>
      </c>
    </row>
    <row r="20" spans="1:9" ht="15" customHeight="1">
      <c r="A20" s="27" t="s">
        <v>15</v>
      </c>
      <c r="B20" s="30"/>
      <c r="C20" s="32" t="s">
        <v>16</v>
      </c>
      <c r="D20" s="54">
        <f>SUM(Копон!D20+Терновск!D20+Селиван!D20+ПерекНШ!D20+Орехов!D20+'Н-Бузинов'!D20+'М-Клетск'!D20+Майоров!D20+'М-Донщ'!D20+Иванушен!D20+Жирковск!D20+Логовский!D20+Липовка!D20+Казачин!D20+Каражен!D20+Зотов!D20+'Б-Донщин'!D20+Евстр!D20+Гвард!D20+'В-ЧерНШ'!D20+Венцы!D20+Борисов!D20+'Б-Донщ'!D20+Распоп!D20+Перелаз!D20+Перекоп!D20+Манойл!D20+Кремен!D20+Калмык!D20+Максари!D20+Захаров!D20+'В-Черен'!D20+'В-Бузин'!D20)</f>
        <v>0</v>
      </c>
      <c r="E20" s="54">
        <f>SUM(Копон!E20+Терновск!E20+Селиван!E20+ПерекНШ!E20+Орехов!E20+'Н-Бузинов'!E20+'М-Клетск'!E20+Майоров!E20+'М-Донщ'!E20+Иванушен!E20+Жирковск!E20+Логовский!E20+Липовка!E20+Казачин!E20+Каражен!E20+Зотов!E20+'Б-Донщин'!E20+Евстр!E20+Гвард!E20+'В-ЧерНШ'!E20+Венцы!E20+Борисов!E20+'Б-Донщ'!E20+Распоп!E20+Перелаз!E20+Перекоп!E20+Манойл!E20+Кремен!E20+Калмык!E20+Максари!E20+Захаров!E20+'В-Черен'!E20+'В-Бузин'!E20)</f>
        <v>0</v>
      </c>
      <c r="F20" s="49">
        <f>SUM(Терновск!F20+Селиван!F20+ПерекНШ!F20+Орехов!F20+'Н-Бузинов'!F20+'М-Клетск'!F20+Майоров!F20+'М-Донщ'!F20+Иванушен!F20+Жирковск!F20+Логовский!F20+Липовка!F20+Казачин!F20+Каражен!F20+Зотов!F20+'Б-Донщин'!F20+Евстр!F20+Гвард!F20+'В-ЧерНШ'!F20+Венцы!F20+Борисов!F20+'Б-Донщ'!F20+Распоп!F20+Перелаз!F20+Перекоп!F20+Манойл!F20+Кремен!F20+Калмык!F20+Максари!F20+Захаров!F20+'В-Черен'!F20+'В-Бузин'!F20)</f>
        <v>0</v>
      </c>
      <c r="G20" s="49">
        <f>SUM(Терновск!G20+Селиван!G20+ПерекНШ!G20+Орехов!G20+'Н-Бузинов'!G20+'М-Клетск'!G20+Майоров!G20+'М-Донщ'!G20+Иванушен!G20+Жирковск!G20+Логовский!G20+Липовка!G20+Казачин!G20+Каражен!G20+Зотов!G20+'Б-Донщин'!G20+Евстр!G20+Гвард!G20+'В-ЧерНШ'!G20+Венцы!G20+Борисов!G20+'Б-Донщ'!G20+Распоп!G20+Перелаз!G20+Перекоп!G20+Манойл!G20+Кремен!G20+Калмык!G20+Максари!G20+Захаров!G20+'В-Черен'!G20+'В-Бузин'!G20)</f>
        <v>0</v>
      </c>
      <c r="H20" s="49">
        <f>SUM(Терновск!H20+Селиван!H20+ПерекНШ!H20+Орехов!H20+'Н-Бузинов'!H20+'М-Клетск'!H20+Майоров!H20+'М-Донщ'!H20+Иванушен!H20+Жирковск!H20+Логовский!H20+Липовка!H20+Казачин!H20+Каражен!H20+Зотов!H20+'Б-Донщин'!H20+Евстр!H20+Гвард!H20+'В-ЧерНШ'!H20+Венцы!H20+Борисов!H20+'Б-Донщ'!H20+Распоп!H20+Перелаз!H20+Перекоп!H20+Манойл!H20+Кремен!H20+Калмык!H20+Максари!H20+Захаров!H20+'В-Черен'!H20+'В-Бузин'!H20)</f>
        <v>0</v>
      </c>
      <c r="I20" s="49">
        <f>SUM(Терновск!I20+Селиван!I20+ПерекНШ!I20+Орехов!I20+'Н-Бузинов'!I20+'М-Клетск'!I20+Майоров!I20+'М-Донщ'!I20+Иванушен!I20+Жирковск!I20+Логовский!I20+Липовка!I20+Казачин!I20+Каражен!I20+Зотов!I20+'Б-Донщин'!I20+Евстр!I20+Гвард!I20+'В-ЧерНШ'!I20+Венцы!I20+Борисов!I20+'Б-Донщ'!I20+Распоп!I20+Перелаз!I20+Перекоп!I20+Манойл!I20+Кремен!I20+Калмык!I20+Максари!I20+Захаров!I20+'В-Черен'!I20+'В-Бузин'!I20)</f>
        <v>0</v>
      </c>
    </row>
    <row r="21" spans="1:9" ht="15" customHeight="1">
      <c r="A21" s="27" t="s">
        <v>17</v>
      </c>
      <c r="B21" s="30"/>
      <c r="C21" s="32" t="s">
        <v>18</v>
      </c>
      <c r="D21" s="54">
        <f>SUM(Копон!D21+Терновск!D21+Селиван!D21+ПерекНШ!D21+Орехов!D21+'Н-Бузинов'!D21+'М-Клетск'!D21+Майоров!D21+'М-Донщ'!D21+Иванушен!D21+Жирковск!D21+Логовский!D21+Липовка!D21+Казачин!D21+Каражен!D21+Зотов!D21+'Б-Донщин'!D21+Евстр!D21+Гвард!D21+'В-ЧерНШ'!D21+Венцы!D21+Борисов!D21+'Б-Донщ'!D21+Распоп!D21+Перелаз!D21+Перекоп!D21+Манойл!D21+Кремен!D21+Калмык!D21+Максари!D21+Захаров!D21+'В-Черен'!D21+'В-Бузин'!D21)</f>
        <v>0</v>
      </c>
      <c r="E21" s="54">
        <f>SUM(Копон!E21+Терновск!E21+Селиван!E21+ПерекНШ!E21+Орехов!E21+'Н-Бузинов'!E21+'М-Клетск'!E21+Майоров!E21+'М-Донщ'!E21+Иванушен!E21+Жирковск!E21+Логовский!E21+Липовка!E21+Казачин!E21+Каражен!E21+Зотов!E21+'Б-Донщин'!E21+Евстр!E21+Гвард!E21+'В-ЧерНШ'!E21+Венцы!E21+Борисов!E21+'Б-Донщ'!E21+Распоп!E21+Перелаз!E21+Перекоп!E21+Манойл!E21+Кремен!E21+Калмык!E21+Максари!E21+Захаров!E21+'В-Черен'!E21+'В-Бузин'!E21)</f>
        <v>0</v>
      </c>
      <c r="F21" s="54">
        <f>SUM(Копон!F21+Терновск!F21+Селиван!F21+ПерекНШ!F21+Орехов!F21+'Н-Бузинов'!F21+'М-Клетск'!F21+Майоров!F21+'М-Донщ'!F21+Иванушен!F21+Жирковск!F21+Логовский!F21+Липовка!F21+Казачин!F21+Каражен!F21+Зотов!F21+'Б-Донщин'!F21+Евстр!F21+Гвард!F21+'В-ЧерНШ'!F21+Венцы!F21+Борисов!F21+'Б-Донщ'!F21+Распоп!F21+Перелаз!F21+Перекоп!F21+Манойл!F21+Кремен!F21+Калмык!F21+Максари!F21+Захаров!F21+'В-Черен'!F21+'В-Бузин'!F21)</f>
        <v>0</v>
      </c>
      <c r="G21" s="54">
        <f>SUM(Копон!G21+Терновск!G21+Селиван!G21+ПерекНШ!G21+Орехов!G21+'Н-Бузинов'!G21+'М-Клетск'!G21+Майоров!G21+'М-Донщ'!G21+Иванушен!G21+Жирковск!G21+Логовский!G21+Липовка!G21+Казачин!G21+Каражен!G21+Зотов!G21+'Б-Донщин'!G21+Евстр!G21+Гвард!G21+'В-ЧерНШ'!G21+Венцы!G21+Борисов!G21+'Б-Донщ'!G21+Распоп!G21+Перелаз!G21+Перекоп!G21+Манойл!G21+Кремен!G21+Калмык!G21+Максари!G21+Захаров!G21+'В-Черен'!G21+'В-Бузин'!G21)</f>
        <v>0</v>
      </c>
      <c r="H21" s="54">
        <f>SUM(Копон!H21+Терновск!H21+Селиван!H21+ПерекНШ!H21+Орехов!H21+'Н-Бузинов'!H21+'М-Клетск'!H21+Майоров!H21+'М-Донщ'!H21+Иванушен!H21+Жирковск!H21+Логовский!H21+Липовка!H21+Казачин!H21+Каражен!H21+Зотов!H21+'Б-Донщин'!H21+Евстр!H21+Гвард!H21+'В-ЧерНШ'!H21+Венцы!H21+Борисов!H21+'Б-Донщ'!H21+Распоп!H21+Перелаз!H21+Перекоп!H21+Манойл!H21+Кремен!H21+Калмык!H21+Максари!H21+Захаров!H21+'В-Черен'!H21+'В-Бузин'!H21)</f>
        <v>0</v>
      </c>
      <c r="I21" s="54">
        <f>SUM(Копон!I21+Терновск!I21+Селиван!I21+ПерекНШ!I21+Орехов!I21+'Н-Бузинов'!I21+'М-Клетск'!I21+Майоров!I21+'М-Донщ'!I21+Иванушен!I21+Жирковск!I21+Логовский!I21+Липовка!I21+Казачин!I21+Каражен!I21+Зотов!I21+'Б-Донщин'!I21+Евстр!I21+Гвард!I21+'В-ЧерНШ'!I21+Венцы!I21+Борисов!I21+'Б-Донщ'!I21+Распоп!I21+Перелаз!I21+Перекоп!I21+Манойл!I21+Кремен!I21+Калмык!I21+Максари!I21+Захаров!I21+'В-Черен'!I21+'В-Бузин'!I21)</f>
        <v>0</v>
      </c>
    </row>
    <row r="22" spans="1:9" ht="15" customHeight="1">
      <c r="A22" s="27" t="s">
        <v>19</v>
      </c>
      <c r="B22" s="30"/>
      <c r="C22" s="32" t="s">
        <v>20</v>
      </c>
      <c r="D22" s="54">
        <f>SUM(Копон!D22+Терновск!D22+Селиван!D22+ПерекНШ!D22+Орехов!D22+'Н-Бузинов'!D22+'М-Клетск'!D22+Майоров!D22+'М-Донщ'!D22+Иванушен!D22+Жирковск!D22+Логовский!D22+Липовка!D22+Казачин!D22+Каражен!D22+Зотов!D22+'Б-Донщин'!D22+Евстр!D22+Гвард!D22+'В-ЧерНШ'!D22+Венцы!D22+Борисов!D22+'Б-Донщ'!D22+Распоп!D22+Перелаз!D22+Перекоп!D22+Манойл!D22+Кремен!D22+Калмык!D22+Максари!D22+Захаров!D22+'В-Черен'!D22+'В-Бузин'!D22)</f>
        <v>0</v>
      </c>
      <c r="E22" s="54">
        <f>SUM(Копон!E22+Терновск!E22+Селиван!E22+ПерекНШ!E22+Орехов!E22+'Н-Бузинов'!E22+'М-Клетск'!E22+Майоров!E22+'М-Донщ'!E22+Иванушен!E22+Жирковск!E22+Логовский!E22+Липовка!E22+Казачин!E22+Каражен!E22+Зотов!E22+'Б-Донщин'!E22+Евстр!E22+Гвард!E22+'В-ЧерНШ'!E22+Венцы!E22+Борисов!E22+'Б-Донщ'!E22+Распоп!E22+Перелаз!E22+Перекоп!E22+Манойл!E22+Кремен!E22+Калмык!E22+Максари!E22+Захаров!E22+'В-Черен'!E22+'В-Бузин'!E22)</f>
        <v>0</v>
      </c>
      <c r="F22" s="49">
        <f>SUM(Терновск!F22+Селиван!F22+ПерекНШ!F22+Орехов!F22+'Н-Бузинов'!F22+'М-Клетск'!F22+Майоров!F22+'М-Донщ'!F22+Иванушен!F22+Жирковск!F22+Логовский!F22+Липовка!F22+Казачин!F22+Каражен!F22+Зотов!F22+'Б-Донщин'!F22+Евстр!F22+Гвард!F22+'В-ЧерНШ'!F22+Венцы!F22+Борисов!F22+'Б-Донщ'!F22+Распоп!F22+Перелаз!F22+Перекоп!F22+Манойл!F22+Кремен!F22+Калмык!F22+Максари!F22+Захаров!F22+'В-Черен'!F22+'В-Бузин'!F22)</f>
        <v>0</v>
      </c>
      <c r="G22" s="49">
        <f>SUM(Терновск!G22+Селиван!G22+ПерекНШ!G22+Орехов!G22+'Н-Бузинов'!G22+'М-Клетск'!G22+Майоров!G22+'М-Донщ'!G22+Иванушен!G22+Жирковск!G22+Логовский!G22+Липовка!G22+Казачин!G22+Каражен!G22+Зотов!G22+'Б-Донщин'!G22+Евстр!G22+Гвард!G22+'В-ЧерНШ'!G22+Венцы!G22+Борисов!G22+'Б-Донщ'!G22+Распоп!G22+Перелаз!G22+Перекоп!G22+Манойл!G22+Кремен!G22+Калмык!G22+Максари!G22+Захаров!G22+'В-Черен'!G22+'В-Бузин'!G22)</f>
        <v>0</v>
      </c>
      <c r="H22" s="49">
        <f>SUM(Терновск!H22+Селиван!H22+ПерекНШ!H22+Орехов!H22+'Н-Бузинов'!H22+'М-Клетск'!H22+Майоров!H22+'М-Донщ'!H22+Иванушен!H22+Жирковск!H22+Логовский!H22+Липовка!H22+Казачин!H22+Каражен!H22+Зотов!H22+'Б-Донщин'!H22+Евстр!H22+Гвард!H22+'В-ЧерНШ'!H22+Венцы!H22+Борисов!H22+'Б-Донщ'!H22+Распоп!H22+Перелаз!H22+Перекоп!H22+Манойл!H22+Кремен!H22+Калмык!H22+Максари!H22+Захаров!H22+'В-Черен'!H22+'В-Бузин'!H22)</f>
        <v>0</v>
      </c>
      <c r="I22" s="49">
        <f>SUM(Терновск!I22+Селиван!I22+ПерекНШ!I22+Орехов!I22+'Н-Бузинов'!I22+'М-Клетск'!I22+Майоров!I22+'М-Донщ'!I22+Иванушен!I22+Жирковск!I22+Логовский!I22+Липовка!I22+Казачин!I22+Каражен!I22+Зотов!I22+'Б-Донщин'!I22+Евстр!I22+Гвард!I22+'В-ЧерНШ'!I22+Венцы!I22+Борисов!I22+'Б-Донщ'!I22+Распоп!I22+Перелаз!I22+Перекоп!I22+Манойл!I22+Кремен!I22+Калмык!I22+Максари!I22+Захаров!I22+'В-Черен'!I22+'В-Бузин'!I22)</f>
        <v>0</v>
      </c>
    </row>
    <row r="23" spans="1:9" ht="15" customHeight="1">
      <c r="A23" s="27" t="s">
        <v>21</v>
      </c>
      <c r="B23" s="30"/>
      <c r="C23" s="32" t="s">
        <v>22</v>
      </c>
      <c r="D23" s="54">
        <f>SUM(Копон!D23+Терновск!D23+Селиван!D23+ПерекНШ!D23+Орехов!D23+'Н-Бузинов'!D23+'М-Клетск'!D23+Майоров!D23+'М-Донщ'!D23+Иванушен!D23+Жирковск!D23+Логовский!D23+Липовка!D23+Казачин!D23+Каражен!D23+Зотов!D23+'Б-Донщин'!D23+Евстр!D23+Гвард!D23+'В-ЧерНШ'!D23+Венцы!D23+Борисов!D23+'Б-Донщ'!D23+Распоп!D23+Перелаз!D23+Перекоп!D23+Манойл!D23+Кремен!D23+Калмык!D23+Максари!D23+Захаров!D23+'В-Черен'!D23+'В-Бузин'!D23)</f>
        <v>0</v>
      </c>
      <c r="E23" s="54">
        <f>SUM(Копон!E23+Терновск!E23+Селиван!E23+ПерекНШ!E23+Орехов!E23+'Н-Бузинов'!E23+'М-Клетск'!E23+Майоров!E23+'М-Донщ'!E23+Иванушен!E23+Жирковск!E23+Логовский!E23+Липовка!E23+Казачин!E23+Каражен!E23+Зотов!E23+'Б-Донщин'!E23+Евстр!E23+Гвард!E23+'В-ЧерНШ'!E23+Венцы!E23+Борисов!E23+'Б-Донщ'!E23+Распоп!E23+Перелаз!E23+Перекоп!E23+Манойл!E23+Кремен!E23+Калмык!E23+Максари!E23+Захаров!E23+'В-Черен'!E23+'В-Бузин'!E23)</f>
        <v>0</v>
      </c>
      <c r="F23" s="49">
        <f>SUM(Терновск!F23+Селиван!F23+ПерекНШ!F23+Орехов!F23+'Н-Бузинов'!F23+'М-Клетск'!F23+Майоров!F23+'М-Донщ'!F23+Иванушен!F23+Жирковск!F23+Логовский!F23+Липовка!F23+Казачин!F23+Каражен!F23+Зотов!F23+'Б-Донщин'!F23+Евстр!F23+Гвард!F23+'В-ЧерНШ'!F23+Венцы!F23+Борисов!F23+'Б-Донщ'!F23+Распоп!F23+Перелаз!F23+Перекоп!F23+Манойл!F23+Кремен!F23+Калмык!F23+Максари!F23+Захаров!F23+'В-Черен'!F23+'В-Бузин'!F23)</f>
        <v>0</v>
      </c>
      <c r="G23" s="49">
        <f>SUM(Терновск!G23+Селиван!G23+ПерекНШ!G23+Орехов!G23+'Н-Бузинов'!G23+'М-Клетск'!G23+Майоров!G23+'М-Донщ'!G23+Иванушен!G23+Жирковск!G23+Логовский!G23+Липовка!G23+Казачин!G23+Каражен!G23+Зотов!G23+'Б-Донщин'!G23+Евстр!G23+Гвард!G23+'В-ЧерНШ'!G23+Венцы!G23+Борисов!G23+'Б-Донщ'!G23+Распоп!G23+Перелаз!G23+Перекоп!G23+Манойл!G23+Кремен!G23+Калмык!G23+Максари!G23+Захаров!G23+'В-Черен'!G23+'В-Бузин'!G23)</f>
        <v>0</v>
      </c>
      <c r="H23" s="49">
        <f>SUM(Терновск!H23+Селиван!H23+ПерекНШ!H23+Орехов!H23+'Н-Бузинов'!H23+'М-Клетск'!H23+Майоров!H23+'М-Донщ'!H23+Иванушен!H23+Жирковск!H23+Логовский!H23+Липовка!H23+Казачин!H23+Каражен!H23+Зотов!H23+'Б-Донщин'!H23+Евстр!H23+Гвард!H23+'В-ЧерНШ'!H23+Венцы!H23+Борисов!H23+'Б-Донщ'!H23+Распоп!H23+Перелаз!H23+Перекоп!H23+Манойл!H23+Кремен!H23+Калмык!H23+Максари!H23+Захаров!H23+'В-Черен'!H23+'В-Бузин'!H23)</f>
        <v>0</v>
      </c>
      <c r="I23" s="49">
        <f>SUM(Терновск!I23+Селиван!I23+ПерекНШ!I23+Орехов!I23+'Н-Бузинов'!I23+'М-Клетск'!I23+Майоров!I23+'М-Донщ'!I23+Иванушен!I23+Жирковск!I23+Логовский!I23+Липовка!I23+Казачин!I23+Каражен!I23+Зотов!I23+'Б-Донщин'!I23+Евстр!I23+Гвард!I23+'В-ЧерНШ'!I23+Венцы!I23+Борисов!I23+'Б-Донщ'!I23+Распоп!I23+Перелаз!I23+Перекоп!I23+Манойл!I23+Кремен!I23+Калмык!I23+Максари!I23+Захаров!I23+'В-Черен'!I23+'В-Бузин'!I23)</f>
        <v>0</v>
      </c>
    </row>
    <row r="24" spans="1:9" ht="15" customHeight="1">
      <c r="A24" s="27" t="s">
        <v>23</v>
      </c>
      <c r="B24" s="33"/>
      <c r="C24" s="32" t="s">
        <v>24</v>
      </c>
      <c r="D24" s="54">
        <f>SUM(Копон!D24+Терновск!D24+Селиван!D24+ПерекНШ!D24+Орехов!D24+'Н-Бузинов'!D24+'М-Клетск'!D24+Майоров!D24+'М-Донщ'!D24+Иванушен!D24+Жирковск!D24+Логовский!D24+Липовка!D24+Казачин!D24+Каражен!D24+Зотов!D24+'Б-Донщин'!D24+Евстр!D24+Гвард!D24+'В-ЧерНШ'!D24+Венцы!D24+Борисов!D24+'Б-Донщ'!D24+Распоп!D24+Перелаз!D24+Перекоп!D24+Манойл!D24+Кремен!D24+Калмык!D24+Максари!D24+Захаров!D24+'В-Черен'!D24+'В-Бузин'!D24)</f>
        <v>0</v>
      </c>
      <c r="E24" s="54">
        <f>SUM(Копон!E24+Терновск!E24+Селиван!E24+ПерекНШ!E24+Орехов!E24+'Н-Бузинов'!E24+'М-Клетск'!E24+Майоров!E24+'М-Донщ'!E24+Иванушен!E24+Жирковск!E24+Логовский!E24+Липовка!E24+Казачин!E24+Каражен!E24+Зотов!E24+'Б-Донщин'!E24+Евстр!E24+Гвард!E24+'В-ЧерНШ'!E24+Венцы!E24+Борисов!E24+'Б-Донщ'!E24+Распоп!E24+Перелаз!E24+Перекоп!E24+Манойл!E24+Кремен!E24+Калмык!E24+Максари!E24+Захаров!E24+'В-Черен'!E24+'В-Бузин'!E24)</f>
        <v>0</v>
      </c>
      <c r="F24" s="49">
        <f>SUM(Терновск!F24+Селиван!F24+ПерекНШ!F24+Орехов!F24+'Н-Бузинов'!F24+'М-Клетск'!F24+Майоров!F24+'М-Донщ'!F24+Иванушен!F24+Жирковск!F24+Логовский!F24+Липовка!F24+Казачин!F24+Каражен!F24+Зотов!F24+'Б-Донщин'!F24+Евстр!F24+Гвард!F24+'В-ЧерНШ'!F24+Венцы!F24+Борисов!F24+'Б-Донщ'!F24+Распоп!F24+Перелаз!F24+Перекоп!F24+Манойл!F24+Кремен!F24+Калмык!F24+Максари!F24+Захаров!F24+'В-Черен'!F24+'В-Бузин'!F24)</f>
        <v>0</v>
      </c>
      <c r="G24" s="49">
        <f>SUM(Терновск!G24+Селиван!G24+ПерекНШ!G24+Орехов!G24+'Н-Бузинов'!G24+'М-Клетск'!G24+Майоров!G24+'М-Донщ'!G24+Иванушен!G24+Жирковск!G24+Логовский!G24+Липовка!G24+Казачин!G24+Каражен!G24+Зотов!G24+'Б-Донщин'!G24+Евстр!G24+Гвард!G24+'В-ЧерНШ'!G24+Венцы!G24+Борисов!G24+'Б-Донщ'!G24+Распоп!G24+Перелаз!G24+Перекоп!G24+Манойл!G24+Кремен!G24+Калмык!G24+Максари!G24+Захаров!G24+'В-Черен'!G24+'В-Бузин'!G24)</f>
        <v>0</v>
      </c>
      <c r="H24" s="49">
        <f>SUM(Терновск!H24+Селиван!H24+ПерекНШ!H24+Орехов!H24+'Н-Бузинов'!H24+'М-Клетск'!H24+Майоров!H24+'М-Донщ'!H24+Иванушен!H24+Жирковск!H24+Логовский!H24+Липовка!H24+Казачин!H24+Каражен!H24+Зотов!H24+'Б-Донщин'!H24+Евстр!H24+Гвард!H24+'В-ЧерНШ'!H24+Венцы!H24+Борисов!H24+'Б-Донщ'!H24+Распоп!H24+Перелаз!H24+Перекоп!H24+Манойл!H24+Кремен!H24+Калмык!H24+Максари!H24+Захаров!H24+'В-Черен'!H24+'В-Бузин'!H24)</f>
        <v>0</v>
      </c>
      <c r="I24" s="49">
        <f>SUM(Терновск!I24+Селиван!I24+ПерекНШ!I24+Орехов!I24+'Н-Бузинов'!I24+'М-Клетск'!I24+Майоров!I24+'М-Донщ'!I24+Иванушен!I24+Жирковск!I24+Логовский!I24+Липовка!I24+Казачин!I24+Каражен!I24+Зотов!I24+'Б-Донщин'!I24+Евстр!I24+Гвард!I24+'В-ЧерНШ'!I24+Венцы!I24+Борисов!I24+'Б-Донщ'!I24+Распоп!I24+Перелаз!I24+Перекоп!I24+Манойл!I24+Кремен!I24+Калмык!I24+Максари!I24+Захаров!I24+'В-Черен'!I24+'В-Бузин'!I24)</f>
        <v>0</v>
      </c>
    </row>
    <row r="25" spans="1:9" ht="15" customHeight="1">
      <c r="A25" s="27" t="s">
        <v>25</v>
      </c>
      <c r="B25" s="33"/>
      <c r="C25" s="32" t="s">
        <v>26</v>
      </c>
      <c r="D25" s="54">
        <f>SUM(Копон!D25+Терновск!D25+Селиван!D25+ПерекНШ!D25+Орехов!D25+'Н-Бузинов'!D25+'М-Клетск'!D25+Майоров!D25+'М-Донщ'!D25+Иванушен!D25+Жирковск!D25+Логовский!D25+Липовка!D25+Казачин!D25+Каражен!D25+Зотов!D25+'Б-Донщин'!D25+Евстр!D25+Гвард!D25+'В-ЧерНШ'!D25+Венцы!D25+Борисов!D25+'Б-Донщ'!D25+Распоп!D25+Перелаз!D25+Перекоп!D25+Манойл!D25+Кремен!D25+Калмык!D25+Максари!D25+Захаров!D25+'В-Черен'!D25+'В-Бузин'!D25)</f>
        <v>0</v>
      </c>
      <c r="E25" s="54">
        <f>SUM(Копон!E25+Терновск!E25+Селиван!E25+ПерекНШ!E25+Орехов!E25+'Н-Бузинов'!E25+'М-Клетск'!E25+Майоров!E25+'М-Донщ'!E25+Иванушен!E25+Жирковск!E25+Логовский!E25+Липовка!E25+Казачин!E25+Каражен!E25+Зотов!E25+'Б-Донщин'!E25+Евстр!E25+Гвард!E25+'В-ЧерНШ'!E25+Венцы!E25+Борисов!E25+'Б-Донщ'!E25+Распоп!E25+Перелаз!E25+Перекоп!E25+Манойл!E25+Кремен!E25+Калмык!E25+Максари!E25+Захаров!E25+'В-Черен'!E25+'В-Бузин'!E25)</f>
        <v>0</v>
      </c>
      <c r="F25" s="54">
        <f>SUM(Копон!F25+Терновск!F25+Селиван!F25+ПерекНШ!F25+Орехов!F25+'Н-Бузинов'!F25+'М-Клетск'!F25+Майоров!F25+'М-Донщ'!F25+Иванушен!F25+Жирковск!F25+Логовский!F25+Липовка!F25+Казачин!F25+Каражен!F25+Зотов!F25+'Б-Донщин'!F25+Евстр!F25+Гвард!F25+'В-ЧерНШ'!F25+Венцы!F25+Борисов!F25+'Б-Донщ'!F25+Распоп!F25+Перелаз!F25+Перекоп!F25+Манойл!F25+Кремен!F25+Калмык!F25+Максари!F25+Захаров!F25+'В-Черен'!F25+'В-Бузин'!F25)</f>
        <v>0</v>
      </c>
      <c r="G25" s="54">
        <f>SUM(Копон!G25+Терновск!G25+Селиван!G25+ПерекНШ!G25+Орехов!G25+'Н-Бузинов'!G25+'М-Клетск'!G25+Майоров!G25+'М-Донщ'!G25+Иванушен!G25+Жирковск!G25+Логовский!G25+Липовка!G25+Казачин!G25+Каражен!G25+Зотов!G25+'Б-Донщин'!G25+Евстр!G25+Гвард!G25+'В-ЧерНШ'!G25+Венцы!G25+Борисов!G25+'Б-Донщ'!G25+Распоп!G25+Перелаз!G25+Перекоп!G25+Манойл!G25+Кремен!G25+Калмык!G25+Максари!G25+Захаров!G25+'В-Черен'!G25+'В-Бузин'!G25)</f>
        <v>0</v>
      </c>
      <c r="H25" s="54">
        <f>SUM(Копон!H25+Терновск!H25+Селиван!H25+ПерекНШ!H25+Орехов!H25+'Н-Бузинов'!H25+'М-Клетск'!H25+Майоров!H25+'М-Донщ'!H25+Иванушен!H25+Жирковск!H25+Логовский!H25+Липовка!H25+Казачин!H25+Каражен!H25+Зотов!H25+'Б-Донщин'!H25+Евстр!H25+Гвард!H25+'В-ЧерНШ'!H25+Венцы!H25+Борисов!H25+'Б-Донщ'!H25+Распоп!H25+Перелаз!H25+Перекоп!H25+Манойл!H25+Кремен!H25+Калмык!H25+Максари!H25+Захаров!H25+'В-Черен'!H25+'В-Бузин'!H25)</f>
        <v>0</v>
      </c>
      <c r="I25" s="54">
        <f>SUM(Копон!I25+Терновск!I25+Селиван!I25+ПерекНШ!I25+Орехов!I25+'Н-Бузинов'!I25+'М-Клетск'!I25+Майоров!I25+'М-Донщ'!I25+Иванушен!I25+Жирковск!I25+Логовский!I25+Липовка!I25+Казачин!I25+Каражен!I25+Зотов!I25+'Б-Донщин'!I25+Евстр!I25+Гвард!I25+'В-ЧерНШ'!I25+Венцы!I25+Борисов!I25+'Б-Донщ'!I25+Распоп!I25+Перелаз!I25+Перекоп!I25+Манойл!I25+Кремен!I25+Калмык!I25+Максари!I25+Захаров!I25+'В-Черен'!I25+'В-Бузин'!I25)</f>
        <v>0</v>
      </c>
    </row>
    <row r="26" spans="1:9" ht="15" customHeight="1">
      <c r="A26" s="27" t="s">
        <v>27</v>
      </c>
      <c r="B26" s="33"/>
      <c r="C26" s="32" t="s">
        <v>28</v>
      </c>
      <c r="D26" s="54">
        <f>SUM(Копон!D26+Терновск!D26+Селиван!D26+ПерекНШ!D26+Орехов!D26+'Н-Бузинов'!D26+'М-Клетск'!D26+Майоров!D26+'М-Донщ'!D26+Иванушен!D26+Жирковск!D26+Логовский!D26+Липовка!D26+Казачин!D26+Каражен!D26+Зотов!D26+'Б-Донщин'!D26+Евстр!D26+Гвард!D26+'В-ЧерНШ'!D26+Венцы!D26+Борисов!D26+'Б-Донщ'!D26+Распоп!D26+Перелаз!D26+Перекоп!D26+Манойл!D26+Кремен!D26+Калмык!D26+Максари!D26+Захаров!D26+'В-Черен'!D26+'В-Бузин'!D26)</f>
        <v>0</v>
      </c>
      <c r="E26" s="54">
        <f>SUM(Копон!E26+Терновск!E26+Селиван!E26+ПерекНШ!E26+Орехов!E26+'Н-Бузинов'!E26+'М-Клетск'!E26+Майоров!E26+'М-Донщ'!E26+Иванушен!E26+Жирковск!E26+Логовский!E26+Липовка!E26+Казачин!E26+Каражен!E26+Зотов!E26+'Б-Донщин'!E26+Евстр!E26+Гвард!E26+'В-ЧерНШ'!E26+Венцы!E26+Борисов!E26+'Б-Донщ'!E26+Распоп!E26+Перелаз!E26+Перекоп!E26+Манойл!E26+Кремен!E26+Калмык!E26+Максари!E26+Захаров!E26+'В-Черен'!E26+'В-Бузин'!E26)</f>
        <v>0</v>
      </c>
      <c r="F26" s="49">
        <f>SUM(Терновск!F26+Селиван!F26+ПерекНШ!F26+Орехов!F26+'Н-Бузинов'!F26+'М-Клетск'!F26+Майоров!F26+'М-Донщ'!F26+Иванушен!F26+Жирковск!F26+Логовский!F26+Липовка!F26+Казачин!F26+Каражен!F26+Зотов!F26+'Б-Донщин'!F26+Евстр!F26+Гвард!F26+'В-ЧерНШ'!F26+Венцы!F26+Борисов!F26+'Б-Донщ'!F26+Распоп!F26+Перелаз!F26+Перекоп!F26+Манойл!F26+Кремен!F26+Калмык!F26+Максари!F26+Захаров!F26+'В-Черен'!F26+'В-Бузин'!F26)</f>
        <v>0</v>
      </c>
      <c r="G26" s="49">
        <f>SUM(Терновск!G26+Селиван!G26+ПерекНШ!G26+Орехов!G26+'Н-Бузинов'!G26+'М-Клетск'!G26+Майоров!G26+'М-Донщ'!G26+Иванушен!G26+Жирковск!G26+Логовский!G26+Липовка!G26+Казачин!G26+Каражен!G26+Зотов!G26+'Б-Донщин'!G26+Евстр!G26+Гвард!G26+'В-ЧерНШ'!G26+Венцы!G26+Борисов!G26+'Б-Донщ'!G26+Распоп!G26+Перелаз!G26+Перекоп!G26+Манойл!G26+Кремен!G26+Калмык!G26+Максари!G26+Захаров!G26+'В-Черен'!G26+'В-Бузин'!G26)</f>
        <v>0</v>
      </c>
      <c r="H26" s="49">
        <f>SUM(Терновск!H26+Селиван!H26+ПерекНШ!H26+Орехов!H26+'Н-Бузинов'!H26+'М-Клетск'!H26+Майоров!H26+'М-Донщ'!H26+Иванушен!H26+Жирковск!H26+Логовский!H26+Липовка!H26+Казачин!H26+Каражен!H26+Зотов!H26+'Б-Донщин'!H26+Евстр!H26+Гвард!H26+'В-ЧерНШ'!H26+Венцы!H26+Борисов!H26+'Б-Донщ'!H26+Распоп!H26+Перелаз!H26+Перекоп!H26+Манойл!H26+Кремен!H26+Калмык!H26+Максари!H26+Захаров!H26+'В-Черен'!H26+'В-Бузин'!H26)</f>
        <v>0</v>
      </c>
      <c r="I26" s="49">
        <f>SUM(Терновск!I26+Селиван!I26+ПерекНШ!I26+Орехов!I26+'Н-Бузинов'!I26+'М-Клетск'!I26+Майоров!I26+'М-Донщ'!I26+Иванушен!I26+Жирковск!I26+Логовский!I26+Липовка!I26+Казачин!I26+Каражен!I26+Зотов!I26+'Б-Донщин'!I26+Евстр!I26+Гвард!I26+'В-ЧерНШ'!I26+Венцы!I26+Борисов!I26+'Б-Донщ'!I26+Распоп!I26+Перелаз!I26+Перекоп!I26+Манойл!I26+Кремен!I26+Калмык!I26+Максари!I26+Захаров!I26+'В-Черен'!I26+'В-Бузин'!I26)</f>
        <v>0</v>
      </c>
    </row>
    <row r="27" spans="1:9" ht="15" customHeight="1">
      <c r="A27" s="27" t="s">
        <v>29</v>
      </c>
      <c r="B27" s="33"/>
      <c r="C27" s="32" t="s">
        <v>30</v>
      </c>
      <c r="D27" s="54">
        <f>SUM(Копон!D27+Терновск!D27+Селиван!D27+ПерекНШ!D27+Орехов!D27+'Н-Бузинов'!D27+'М-Клетск'!D27+Майоров!D27+'М-Донщ'!D27+Иванушен!D27+Жирковск!D27+Логовский!D27+Липовка!D27+Казачин!D27+Каражен!D27+Зотов!D27+'Б-Донщин'!D27+Евстр!D27+Гвард!D27+'В-ЧерНШ'!D27+Венцы!D27+Борисов!D27+'Б-Донщ'!D27+Распоп!D27+Перелаз!D27+Перекоп!D27+Манойл!D27+Кремен!D27+Калмык!D27+Максари!D27+Захаров!D27+'В-Черен'!D27+'В-Бузин'!D27)</f>
        <v>0</v>
      </c>
      <c r="E27" s="54">
        <f>SUM(Копон!E27+Терновск!E27+Селиван!E27+ПерекНШ!E27+Орехов!E27+'Н-Бузинов'!E27+'М-Клетск'!E27+Майоров!E27+'М-Донщ'!E27+Иванушен!E27+Жирковск!E27+Логовский!E27+Липовка!E27+Казачин!E27+Каражен!E27+Зотов!E27+'Б-Донщин'!E27+Евстр!E27+Гвард!E27+'В-ЧерНШ'!E27+Венцы!E27+Борисов!E27+'Б-Донщ'!E27+Распоп!E27+Перелаз!E27+Перекоп!E27+Манойл!E27+Кремен!E27+Калмык!E27+Максари!E27+Захаров!E27+'В-Черен'!E27+'В-Бузин'!E27)</f>
        <v>0</v>
      </c>
      <c r="F27" s="49">
        <f>SUM(Терновск!F27+Селиван!F27+ПерекНШ!F27+Орехов!F27+'Н-Бузинов'!F27+'М-Клетск'!F27+Майоров!F27+'М-Донщ'!F27+Иванушен!F27+Жирковск!F27+Логовский!F27+Липовка!F27+Казачин!F27+Каражен!F27+Зотов!F27+'Б-Донщин'!F27+Евстр!F27+Гвард!F27+'В-ЧерНШ'!F27+Венцы!F27+Борисов!F27+'Б-Донщ'!F27+Распоп!F27+Перелаз!F27+Перекоп!F27+Манойл!F27+Кремен!F27+Калмык!F27+Максари!F27+Захаров!F27+'В-Черен'!F27+'В-Бузин'!F27)</f>
        <v>0</v>
      </c>
      <c r="G27" s="49">
        <f>SUM(Терновск!G27+Селиван!G27+ПерекНШ!G27+Орехов!G27+'Н-Бузинов'!G27+'М-Клетск'!G27+Майоров!G27+'М-Донщ'!G27+Иванушен!G27+Жирковск!G27+Логовский!G27+Липовка!G27+Казачин!G27+Каражен!G27+Зотов!G27+'Б-Донщин'!G27+Евстр!G27+Гвард!G27+'В-ЧерНШ'!G27+Венцы!G27+Борисов!G27+'Б-Донщ'!G27+Распоп!G27+Перелаз!G27+Перекоп!G27+Манойл!G27+Кремен!G27+Калмык!G27+Максари!G27+Захаров!G27+'В-Черен'!G27+'В-Бузин'!G27)</f>
        <v>0</v>
      </c>
      <c r="H27" s="49">
        <f>SUM(Терновск!H27+Селиван!H27+ПерекНШ!H27+Орехов!H27+'Н-Бузинов'!H27+'М-Клетск'!H27+Майоров!H27+'М-Донщ'!H27+Иванушен!H27+Жирковск!H27+Логовский!H27+Липовка!H27+Казачин!H27+Каражен!H27+Зотов!H27+'Б-Донщин'!H27+Евстр!H27+Гвард!H27+'В-ЧерНШ'!H27+Венцы!H27+Борисов!H27+'Б-Донщ'!H27+Распоп!H27+Перелаз!H27+Перекоп!H27+Манойл!H27+Кремен!H27+Калмык!H27+Максари!H27+Захаров!H27+'В-Черен'!H27+'В-Бузин'!H27)</f>
        <v>0</v>
      </c>
      <c r="I27" s="49">
        <f>SUM(Терновск!I27+Селиван!I27+ПерекНШ!I27+Орехов!I27+'Н-Бузинов'!I27+'М-Клетск'!I27+Майоров!I27+'М-Донщ'!I27+Иванушен!I27+Жирковск!I27+Логовский!I27+Липовка!I27+Казачин!I27+Каражен!I27+Зотов!I27+'Б-Донщин'!I27+Евстр!I27+Гвард!I27+'В-ЧерНШ'!I27+Венцы!I27+Борисов!I27+'Б-Донщ'!I27+Распоп!I27+Перелаз!I27+Перекоп!I27+Манойл!I27+Кремен!I27+Калмык!I27+Максари!I27+Захаров!I27+'В-Черен'!I27+'В-Бузин'!I27)</f>
        <v>0</v>
      </c>
    </row>
    <row r="28" spans="1:9" ht="15" customHeight="1">
      <c r="A28" s="27" t="s">
        <v>31</v>
      </c>
      <c r="B28" s="33"/>
      <c r="C28" s="32" t="s">
        <v>32</v>
      </c>
      <c r="D28" s="54">
        <f>SUM(Копон!D28+Терновск!D28+Селиван!D28+ПерекНШ!D28+Орехов!D28+'Н-Бузинов'!D28+'М-Клетск'!D28+Майоров!D28+'М-Донщ'!D28+Иванушен!D28+Жирковск!D28+Логовский!D28+Липовка!D28+Казачин!D28+Каражен!D28+Зотов!D28+'Б-Донщин'!D28+Евстр!D28+Гвард!D28+'В-ЧерНШ'!D28+Венцы!D28+Борисов!D28+'Б-Донщ'!D28+Распоп!D28+Перелаз!D28+Перекоп!D28+Манойл!D28+Кремен!D28+Калмык!D28+Максари!D28+Захаров!D28+'В-Черен'!D28+'В-Бузин'!D28)</f>
        <v>0</v>
      </c>
      <c r="E28" s="54">
        <f>SUM(Копон!E28+Терновск!E28+Селиван!E28+ПерекНШ!E28+Орехов!E28+'Н-Бузинов'!E28+'М-Клетск'!E28+Майоров!E28+'М-Донщ'!E28+Иванушен!E28+Жирковск!E28+Логовский!E28+Липовка!E28+Казачин!E28+Каражен!E28+Зотов!E28+'Б-Донщин'!E28+Евстр!E28+Гвард!E28+'В-ЧерНШ'!E28+Венцы!E28+Борисов!E28+'Б-Донщ'!E28+Распоп!E28+Перелаз!E28+Перекоп!E28+Манойл!E28+Кремен!E28+Калмык!E28+Максари!E28+Захаров!E28+'В-Черен'!E28+'В-Бузин'!E28)</f>
        <v>0</v>
      </c>
      <c r="F28" s="54">
        <f>SUM(Копон!F28+Терновск!F28+Селиван!F28+ПерекНШ!F28+Орехов!F28+'Н-Бузинов'!F28+'М-Клетск'!F28+Майоров!F28+'М-Донщ'!F28+Иванушен!F28+Жирковск!F28+Логовский!F28+Липовка!F28+Казачин!F28+Каражен!F28+Зотов!F28+'Б-Донщин'!F28+Евстр!F28+Гвард!F28+'В-ЧерНШ'!F28+Венцы!F28+Борисов!F28+'Б-Донщ'!F28+Распоп!F28+Перелаз!F28+Перекоп!F28+Манойл!F28+Кремен!F28+Калмык!F28+Максари!F28+Захаров!F28+'В-Черен'!F28+'В-Бузин'!F28)</f>
        <v>0</v>
      </c>
      <c r="G28" s="54">
        <f>SUM(Копон!G28+Терновск!G28+Селиван!G28+ПерекНШ!G28+Орехов!G28+'Н-Бузинов'!G28+'М-Клетск'!G28+Майоров!G28+'М-Донщ'!G28+Иванушен!G28+Жирковск!G28+Логовский!G28+Липовка!G28+Казачин!G28+Каражен!G28+Зотов!G28+'Б-Донщин'!G28+Евстр!G28+Гвард!G28+'В-ЧерНШ'!G28+Венцы!G28+Борисов!G28+'Б-Донщ'!G28+Распоп!G28+Перелаз!G28+Перекоп!G28+Манойл!G28+Кремен!G28+Калмык!G28+Максари!G28+Захаров!G28+'В-Черен'!G28+'В-Бузин'!G28)</f>
        <v>0</v>
      </c>
      <c r="H28" s="54">
        <f>SUM(Копон!H28+Терновск!H28+Селиван!H28+ПерекНШ!H28+Орехов!H28+'Н-Бузинов'!H28+'М-Клетск'!H28+Майоров!H28+'М-Донщ'!H28+Иванушен!H28+Жирковск!H28+Логовский!H28+Липовка!H28+Казачин!H28+Каражен!H28+Зотов!H28+'Б-Донщин'!H28+Евстр!H28+Гвард!H28+'В-ЧерНШ'!H28+Венцы!H28+Борисов!H28+'Б-Донщ'!H28+Распоп!H28+Перелаз!H28+Перекоп!H28+Манойл!H28+Кремен!H28+Калмык!H28+Максари!H28+Захаров!H28+'В-Черен'!H28+'В-Бузин'!H28)</f>
        <v>0</v>
      </c>
      <c r="I28" s="54">
        <f>SUM(Копон!I28+Терновск!I28+Селиван!I28+ПерекНШ!I28+Орехов!I28+'Н-Бузинов'!I28+'М-Клетск'!I28+Майоров!I28+'М-Донщ'!I28+Иванушен!I28+Жирковск!I28+Логовский!I28+Липовка!I28+Казачин!I28+Каражен!I28+Зотов!I28+'Б-Донщин'!I28+Евстр!I28+Гвард!I28+'В-ЧерНШ'!I28+Венцы!I28+Борисов!I28+'Б-Донщ'!I28+Распоп!I28+Перелаз!I28+Перекоп!I28+Манойл!I28+Кремен!I28+Калмык!I28+Максари!I28+Захаров!I28+'В-Черен'!I28+'В-Бузин'!I28)</f>
        <v>0</v>
      </c>
    </row>
    <row r="29" spans="1:9" ht="15" customHeight="1">
      <c r="A29" s="27" t="s">
        <v>33</v>
      </c>
      <c r="B29" s="33"/>
      <c r="C29" s="32" t="s">
        <v>34</v>
      </c>
      <c r="D29" s="54">
        <f>SUM(Копон!D29+Терновск!D29+Селиван!D29+ПерекНШ!D29+Орехов!D29+'Н-Бузинов'!D29+'М-Клетск'!D29+Майоров!D29+'М-Донщ'!D29+Иванушен!D29+Жирковск!D29+Логовский!D29+Липовка!D29+Казачин!D29+Каражен!D29+Зотов!D29+'Б-Донщин'!D29+Евстр!D29+Гвард!D29+'В-ЧерНШ'!D29+Венцы!D29+Борисов!D29+'Б-Донщ'!D29+Распоп!D29+Перелаз!D29+Перекоп!D29+Манойл!D29+Кремен!D29+Калмык!D29+Максари!D29+Захаров!D29+'В-Черен'!D29+'В-Бузин'!D29)</f>
        <v>0</v>
      </c>
      <c r="E29" s="54">
        <f>SUM(Копон!E29+Терновск!E29+Селиван!E29+ПерекНШ!E29+Орехов!E29+'Н-Бузинов'!E29+'М-Клетск'!E29+Майоров!E29+'М-Донщ'!E29+Иванушен!E29+Жирковск!E29+Логовский!E29+Липовка!E29+Казачин!E29+Каражен!E29+Зотов!E29+'Б-Донщин'!E29+Евстр!E29+Гвард!E29+'В-ЧерНШ'!E29+Венцы!E29+Борисов!E29+'Б-Донщ'!E29+Распоп!E29+Перелаз!E29+Перекоп!E29+Манойл!E29+Кремен!E29+Калмык!E29+Максари!E29+Захаров!E29+'В-Черен'!E29+'В-Бузин'!E29)</f>
        <v>0</v>
      </c>
      <c r="F29" s="49">
        <f>SUM(Терновск!F29+Селиван!F29+ПерекНШ!F29+Орехов!F29+'Н-Бузинов'!F29+'М-Клетск'!F29+Майоров!F29+'М-Донщ'!F29+Иванушен!F29+Жирковск!F29+Логовский!F29+Липовка!F29+Казачин!F29+Каражен!F29+Зотов!F29+'Б-Донщин'!F29+Евстр!F29+Гвард!F29+'В-ЧерНШ'!F29+Венцы!F29+Борисов!F29+'Б-Донщ'!F29+Распоп!F29+Перелаз!F29+Перекоп!F29+Манойл!F29+Кремен!F29+Калмык!F29+Максари!F29+Захаров!F29+'В-Черен'!F29+'В-Бузин'!F29)</f>
        <v>0</v>
      </c>
      <c r="G29" s="49">
        <f>SUM(Терновск!G29+Селиван!G29+ПерекНШ!G29+Орехов!G29+'Н-Бузинов'!G29+'М-Клетск'!G29+Майоров!G29+'М-Донщ'!G29+Иванушен!G29+Жирковск!G29+Логовский!G29+Липовка!G29+Казачин!G29+Каражен!G29+Зотов!G29+'Б-Донщин'!G29+Евстр!G29+Гвард!G29+'В-ЧерНШ'!G29+Венцы!G29+Борисов!G29+'Б-Донщ'!G29+Распоп!G29+Перелаз!G29+Перекоп!G29+Манойл!G29+Кремен!G29+Калмык!G29+Максари!G29+Захаров!G29+'В-Черен'!G29+'В-Бузин'!G29)</f>
        <v>0</v>
      </c>
      <c r="H29" s="49">
        <f>SUM(Терновск!H29+Селиван!H29+ПерекНШ!H29+Орехов!H29+'Н-Бузинов'!H29+'М-Клетск'!H29+Майоров!H29+'М-Донщ'!H29+Иванушен!H29+Жирковск!H29+Логовский!H29+Липовка!H29+Казачин!H29+Каражен!H29+Зотов!H29+'Б-Донщин'!H29+Евстр!H29+Гвард!H29+'В-ЧерНШ'!H29+Венцы!H29+Борисов!H29+'Б-Донщ'!H29+Распоп!H29+Перелаз!H29+Перекоп!H29+Манойл!H29+Кремен!H29+Калмык!H29+Максари!H29+Захаров!H29+'В-Черен'!H29+'В-Бузин'!H29)</f>
        <v>0</v>
      </c>
      <c r="I29" s="49">
        <f>SUM(Терновск!I29+Селиван!I29+ПерекНШ!I29+Орехов!I29+'Н-Бузинов'!I29+'М-Клетск'!I29+Майоров!I29+'М-Донщ'!I29+Иванушен!I29+Жирковск!I29+Логовский!I29+Липовка!I29+Казачин!I29+Каражен!I29+Зотов!I29+'Б-Донщин'!I29+Евстр!I29+Гвард!I29+'В-ЧерНШ'!I29+Венцы!I29+Борисов!I29+'Б-Донщ'!I29+Распоп!I29+Перелаз!I29+Перекоп!I29+Манойл!I29+Кремен!I29+Калмык!I29+Максари!I29+Захаров!I29+'В-Черен'!I29+'В-Бузин'!I29)</f>
        <v>0</v>
      </c>
    </row>
    <row r="30" spans="1:9" ht="15" customHeight="1">
      <c r="A30" s="27" t="s">
        <v>35</v>
      </c>
      <c r="B30" s="34"/>
      <c r="C30" s="32" t="s">
        <v>36</v>
      </c>
      <c r="D30" s="54">
        <f>SUM(Копон!D30+Терновск!D30+Селиван!D30+ПерекНШ!D30+Орехов!D30+'Н-Бузинов'!D30+'М-Клетск'!D30+Майоров!D30+'М-Донщ'!D30+Иванушен!D30+Жирковск!D30+Логовский!D30+Липовка!D30+Казачин!D30+Каражен!D30+Зотов!D30+'Б-Донщин'!D30+Евстр!D30+Гвард!D30+'В-ЧерНШ'!D30+Венцы!D30+Борисов!D30+'Б-Донщ'!D30+Распоп!D30+Перелаз!D30+Перекоп!D30+Манойл!D30+Кремен!D30+Калмык!D30+Максари!D30+Захаров!D30+'В-Черен'!D30+'В-Бузин'!D30)</f>
        <v>0</v>
      </c>
      <c r="E30" s="54">
        <f>SUM(Копон!E30+Терновск!E30+Селиван!E30+ПерекНШ!E30+Орехов!E30+'Н-Бузинов'!E30+'М-Клетск'!E30+Майоров!E30+'М-Донщ'!E30+Иванушен!E30+Жирковск!E30+Логовский!E30+Липовка!E30+Казачин!E30+Каражен!E30+Зотов!E30+'Б-Донщин'!E30+Евстр!E30+Гвард!E30+'В-ЧерНШ'!E30+Венцы!E30+Борисов!E30+'Б-Донщ'!E30+Распоп!E30+Перелаз!E30+Перекоп!E30+Манойл!E30+Кремен!E30+Калмык!E30+Максари!E30+Захаров!E30+'В-Черен'!E30+'В-Бузин'!E30)</f>
        <v>0</v>
      </c>
      <c r="F30" s="49">
        <f>SUM(Терновск!F30+Селиван!F30+ПерекНШ!F30+Орехов!F30+'Н-Бузинов'!F30+'М-Клетск'!F30+Майоров!F30+'М-Донщ'!F30+Иванушен!F30+Жирковск!F30+Логовский!F30+Липовка!F30+Казачин!F30+Каражен!F30+Зотов!F30+'Б-Донщин'!F30+Евстр!F30+Гвард!F30+'В-ЧерНШ'!F30+Венцы!F30+Борисов!F30+'Б-Донщ'!F30+Распоп!F30+Перелаз!F30+Перекоп!F30+Манойл!F30+Кремен!F30+Калмык!F30+Максари!F30+Захаров!F30+'В-Черен'!F30+'В-Бузин'!F30)</f>
        <v>0</v>
      </c>
      <c r="G30" s="49">
        <f>SUM(Терновск!G30+Селиван!G30+ПерекНШ!G30+Орехов!G30+'Н-Бузинов'!G30+'М-Клетск'!G30+Майоров!G30+'М-Донщ'!G30+Иванушен!G30+Жирковск!G30+Логовский!G30+Липовка!G30+Казачин!G30+Каражен!G30+Зотов!G30+'Б-Донщин'!G30+Евстр!G30+Гвард!G30+'В-ЧерНШ'!G30+Венцы!G30+Борисов!G30+'Б-Донщ'!G30+Распоп!G30+Перелаз!G30+Перекоп!G30+Манойл!G30+Кремен!G30+Калмык!G30+Максари!G30+Захаров!G30+'В-Черен'!G30+'В-Бузин'!G30)</f>
        <v>0</v>
      </c>
      <c r="H30" s="49">
        <f>SUM(Терновск!H30+Селиван!H30+ПерекНШ!H30+Орехов!H30+'Н-Бузинов'!H30+'М-Клетск'!H30+Майоров!H30+'М-Донщ'!H30+Иванушен!H30+Жирковск!H30+Логовский!H30+Липовка!H30+Казачин!H30+Каражен!H30+Зотов!H30+'Б-Донщин'!H30+Евстр!H30+Гвард!H30+'В-ЧерНШ'!H30+Венцы!H30+Борисов!H30+'Б-Донщ'!H30+Распоп!H30+Перелаз!H30+Перекоп!H30+Манойл!H30+Кремен!H30+Калмык!H30+Максари!H30+Захаров!H30+'В-Черен'!H30+'В-Бузин'!H30)</f>
        <v>0</v>
      </c>
      <c r="I30" s="49">
        <f>SUM(Терновск!I30+Селиван!I30+ПерекНШ!I30+Орехов!I30+'Н-Бузинов'!I30+'М-Клетск'!I30+Майоров!I30+'М-Донщ'!I30+Иванушен!I30+Жирковск!I30+Логовский!I30+Липовка!I30+Казачин!I30+Каражен!I30+Зотов!I30+'Б-Донщин'!I30+Евстр!I30+Гвард!I30+'В-ЧерНШ'!I30+Венцы!I30+Борисов!I30+'Б-Донщ'!I30+Распоп!I30+Перелаз!I30+Перекоп!I30+Манойл!I30+Кремен!I30+Калмык!I30+Максари!I30+Захаров!I30+'В-Черен'!I30+'В-Бузин'!I30)</f>
        <v>0</v>
      </c>
    </row>
    <row r="31" spans="1:9" ht="15" customHeight="1">
      <c r="A31" s="27" t="s">
        <v>37</v>
      </c>
      <c r="B31" s="34"/>
      <c r="C31" s="32" t="s">
        <v>38</v>
      </c>
      <c r="D31" s="54">
        <f>SUM(Копон!D31+Терновск!D31+Селиван!D31+ПерекНШ!D31+Орехов!D31+'Н-Бузинов'!D31+'М-Клетск'!D31+Майоров!D31+'М-Донщ'!D31+Иванушен!D31+Жирковск!D31+Логовский!D31+Липовка!D31+Казачин!D31+Каражен!D31+Зотов!D31+'Б-Донщин'!D31+Евстр!D31+Гвард!D31+'В-ЧерНШ'!D31+Венцы!D31+Борисов!D31+'Б-Донщ'!D31+Распоп!D31+Перелаз!D31+Перекоп!D31+Манойл!D31+Кремен!D31+Калмык!D31+Максари!D31+Захаров!D31+'В-Черен'!D31+'В-Бузин'!D31)</f>
        <v>0</v>
      </c>
      <c r="E31" s="54">
        <f>SUM(Копон!E31+Терновск!E31+Селиван!E31+ПерекНШ!E31+Орехов!E31+'Н-Бузинов'!E31+'М-Клетск'!E31+Майоров!E31+'М-Донщ'!E31+Иванушен!E31+Жирковск!E31+Логовский!E31+Липовка!E31+Казачин!E31+Каражен!E31+Зотов!E31+'Б-Донщин'!E31+Евстр!E31+Гвард!E31+'В-ЧерНШ'!E31+Венцы!E31+Борисов!E31+'Б-Донщ'!E31+Распоп!E31+Перелаз!E31+Перекоп!E31+Манойл!E31+Кремен!E31+Калмык!E31+Максари!E31+Захаров!E31+'В-Черен'!E31+'В-Бузин'!E31)</f>
        <v>0</v>
      </c>
      <c r="F31" s="49">
        <f>SUM(Терновск!F31+Селиван!F31+ПерекНШ!F31+Орехов!F31+'Н-Бузинов'!F31+'М-Клетск'!F31+Майоров!F31+'М-Донщ'!F31+Иванушен!F31+Жирковск!F31+Логовский!F31+Липовка!F31+Казачин!F31+Каражен!F31+Зотов!F31+'Б-Донщин'!F31+Евстр!F31+Гвард!F31+'В-ЧерНШ'!F31+Венцы!F31+Борисов!F31+'Б-Донщ'!F31+Распоп!F31+Перелаз!F31+Перекоп!F31+Манойл!F31+Кремен!F31+Калмык!F31+Максари!F31+Захаров!F31+'В-Черен'!F31+'В-Бузин'!F31)</f>
        <v>0</v>
      </c>
      <c r="G31" s="49">
        <f>SUM(Терновск!G31+Селиван!G31+ПерекНШ!G31+Орехов!G31+'Н-Бузинов'!G31+'М-Клетск'!G31+Майоров!G31+'М-Донщ'!G31+Иванушен!G31+Жирковск!G31+Логовский!G31+Липовка!G31+Казачин!G31+Каражен!G31+Зотов!G31+'Б-Донщин'!G31+Евстр!G31+Гвард!G31+'В-ЧерНШ'!G31+Венцы!G31+Борисов!G31+'Б-Донщ'!G31+Распоп!G31+Перелаз!G31+Перекоп!G31+Манойл!G31+Кремен!G31+Калмык!G31+Максари!G31+Захаров!G31+'В-Черен'!G31+'В-Бузин'!G31)</f>
        <v>0</v>
      </c>
      <c r="H31" s="49">
        <f>SUM(Терновск!H31+Селиван!H31+ПерекНШ!H31+Орехов!H31+'Н-Бузинов'!H31+'М-Клетск'!H31+Майоров!H31+'М-Донщ'!H31+Иванушен!H31+Жирковск!H31+Логовский!H31+Липовка!H31+Казачин!H31+Каражен!H31+Зотов!H31+'Б-Донщин'!H31+Евстр!H31+Гвард!H31+'В-ЧерНШ'!H31+Венцы!H31+Борисов!H31+'Б-Донщ'!H31+Распоп!H31+Перелаз!H31+Перекоп!H31+Манойл!H31+Кремен!H31+Калмык!H31+Максари!H31+Захаров!H31+'В-Черен'!H31+'В-Бузин'!H31)</f>
        <v>0</v>
      </c>
      <c r="I31" s="49">
        <f>SUM(Терновск!I31+Селиван!I31+ПерекНШ!I31+Орехов!I31+'Н-Бузинов'!I31+'М-Клетск'!I31+Майоров!I31+'М-Донщ'!I31+Иванушен!I31+Жирковск!I31+Логовский!I31+Липовка!I31+Казачин!I31+Каражен!I31+Зотов!I31+'Б-Донщин'!I31+Евстр!I31+Гвард!I31+'В-ЧерНШ'!I31+Венцы!I31+Борисов!I31+'Б-Донщ'!I31+Распоп!I31+Перелаз!I31+Перекоп!I31+Манойл!I31+Кремен!I31+Калмык!I31+Максари!I31+Захаров!I31+'В-Черен'!I31+'В-Бузин'!I31)</f>
        <v>0</v>
      </c>
    </row>
    <row r="32" spans="1:9" ht="15" customHeight="1">
      <c r="A32" s="27" t="s">
        <v>39</v>
      </c>
      <c r="B32" s="34"/>
      <c r="C32" s="32" t="s">
        <v>40</v>
      </c>
      <c r="D32" s="54">
        <f>SUM(Копон!D32+Терновск!D32+Селиван!D32+ПерекНШ!D32+Орехов!D32+'Н-Бузинов'!D32+'М-Клетск'!D32+Майоров!D32+'М-Донщ'!D32+Иванушен!D32+Жирковск!D32+Логовский!D32+Липовка!D32+Казачин!D32+Каражен!D32+Зотов!D32+'Б-Донщин'!D32+Евстр!D32+Гвард!D32+'В-ЧерНШ'!D32+Венцы!D32+Борисов!D32+'Б-Донщ'!D32+Распоп!D32+Перелаз!D32+Перекоп!D32+Манойл!D32+Кремен!D32+Калмык!D32+Максари!D32+Захаров!D32+'В-Черен'!D32+'В-Бузин'!D32)</f>
        <v>0</v>
      </c>
      <c r="E32" s="54">
        <f>SUM(Копон!E32+Терновск!E32+Селиван!E32+ПерекНШ!E32+Орехов!E32+'Н-Бузинов'!E32+'М-Клетск'!E32+Майоров!E32+'М-Донщ'!E32+Иванушен!E32+Жирковск!E32+Логовский!E32+Липовка!E32+Казачин!E32+Каражен!E32+Зотов!E32+'Б-Донщин'!E32+Евстр!E32+Гвард!E32+'В-ЧерНШ'!E32+Венцы!E32+Борисов!E32+'Б-Донщ'!E32+Распоп!E32+Перелаз!E32+Перекоп!E32+Манойл!E32+Кремен!E32+Калмык!E32+Максари!E32+Захаров!E32+'В-Черен'!E32+'В-Бузин'!E32)</f>
        <v>0</v>
      </c>
      <c r="F32" s="49">
        <f>SUM(Терновск!F32+Селиван!F32+ПерекНШ!F32+Орехов!F32+'Н-Бузинов'!F32+'М-Клетск'!F32+Майоров!F32+'М-Донщ'!F32+Иванушен!F32+Жирковск!F32+Логовский!F32+Липовка!F32+Казачин!F32+Каражен!F32+Зотов!F32+'Б-Донщин'!F32+Евстр!F32+Гвард!F32+'В-ЧерНШ'!F32+Венцы!F32+Борисов!F32+'Б-Донщ'!F32+Распоп!F32+Перелаз!F32+Перекоп!F32+Манойл!F32+Кремен!F32+Калмык!F32+Максари!F32+Захаров!F32+'В-Черен'!F32+'В-Бузин'!F32)</f>
        <v>0</v>
      </c>
      <c r="G32" s="49">
        <f>SUM(Терновск!G32+Селиван!G32+ПерекНШ!G32+Орехов!G32+'Н-Бузинов'!G32+'М-Клетск'!G32+Майоров!G32+'М-Донщ'!G32+Иванушен!G32+Жирковск!G32+Логовский!G32+Липовка!G32+Казачин!G32+Каражен!G32+Зотов!G32+'Б-Донщин'!G32+Евстр!G32+Гвард!G32+'В-ЧерНШ'!G32+Венцы!G32+Борисов!G32+'Б-Донщ'!G32+Распоп!G32+Перелаз!G32+Перекоп!G32+Манойл!G32+Кремен!G32+Калмык!G32+Максари!G32+Захаров!G32+'В-Черен'!G32+'В-Бузин'!G32)</f>
        <v>0</v>
      </c>
      <c r="H32" s="49">
        <f>SUM(Терновск!H32+Селиван!H32+ПерекНШ!H32+Орехов!H32+'Н-Бузинов'!H32+'М-Клетск'!H32+Майоров!H32+'М-Донщ'!H32+Иванушен!H32+Жирковск!H32+Логовский!H32+Липовка!H32+Казачин!H32+Каражен!H32+Зотов!H32+'Б-Донщин'!H32+Евстр!H32+Гвард!H32+'В-ЧерНШ'!H32+Венцы!H32+Борисов!H32+'Б-Донщ'!H32+Распоп!H32+Перелаз!H32+Перекоп!H32+Манойл!H32+Кремен!H32+Калмык!H32+Максари!H32+Захаров!H32+'В-Черен'!H32+'В-Бузин'!H32)</f>
        <v>0</v>
      </c>
      <c r="I32" s="49">
        <f>SUM(Терновск!I32+Селиван!I32+ПерекНШ!I32+Орехов!I32+'Н-Бузинов'!I32+'М-Клетск'!I32+Майоров!I32+'М-Донщ'!I32+Иванушен!I32+Жирковск!I32+Логовский!I32+Липовка!I32+Казачин!I32+Каражен!I32+Зотов!I32+'Б-Донщин'!I32+Евстр!I32+Гвард!I32+'В-ЧерНШ'!I32+Венцы!I32+Борисов!I32+'Б-Донщ'!I32+Распоп!I32+Перелаз!I32+Перекоп!I32+Манойл!I32+Кремен!I32+Калмык!I32+Максари!I32+Захаров!I32+'В-Черен'!I32+'В-Бузин'!I32)</f>
        <v>0</v>
      </c>
    </row>
    <row r="33" spans="1:9" ht="15" customHeight="1">
      <c r="A33" s="27" t="s">
        <v>41</v>
      </c>
      <c r="B33" s="34"/>
      <c r="C33" s="32" t="s">
        <v>42</v>
      </c>
      <c r="D33" s="54">
        <f>SUM(Копон!D33+Терновск!D33+Селиван!D33+ПерекНШ!D33+Орехов!D33+'Н-Бузинов'!D33+'М-Клетск'!D33+Майоров!D33+'М-Донщ'!D33+Иванушен!D33+Жирковск!D33+Логовский!D33+Липовка!D33+Казачин!D33+Каражен!D33+Зотов!D33+'Б-Донщин'!D33+Евстр!D33+Гвард!D33+'В-ЧерНШ'!D33+Венцы!D33+Борисов!D33+'Б-Донщ'!D33+Распоп!D33+Перелаз!D33+Перекоп!D33+Манойл!D33+Кремен!D33+Калмык!D33+Максари!D33+Захаров!D33+'В-Черен'!D33+'В-Бузин'!D33)</f>
        <v>0</v>
      </c>
      <c r="E33" s="54">
        <f>SUM(Копон!E33+Терновск!E33+Селиван!E33+ПерекНШ!E33+Орехов!E33+'Н-Бузинов'!E33+'М-Клетск'!E33+Майоров!E33+'М-Донщ'!E33+Иванушен!E33+Жирковск!E33+Логовский!E33+Липовка!E33+Казачин!E33+Каражен!E33+Зотов!E33+'Б-Донщин'!E33+Евстр!E33+Гвард!E33+'В-ЧерНШ'!E33+Венцы!E33+Борисов!E33+'Б-Донщ'!E33+Распоп!E33+Перелаз!E33+Перекоп!E33+Манойл!E33+Кремен!E33+Калмык!E33+Максари!E33+Захаров!E33+'В-Черен'!E33+'В-Бузин'!E33)</f>
        <v>0</v>
      </c>
      <c r="F33" s="49">
        <f>SUM(Терновск!F33+Селиван!F33+ПерекНШ!F33+Орехов!F33+'Н-Бузинов'!F33+'М-Клетск'!F33+Майоров!F33+'М-Донщ'!F33+Иванушен!F33+Жирковск!F33+Логовский!F33+Липовка!F33+Казачин!F33+Каражен!F33+Зотов!F33+'Б-Донщин'!F33+Евстр!F33+Гвард!F33+'В-ЧерНШ'!F33+Венцы!F33+Борисов!F33+'Б-Донщ'!F33+Распоп!F33+Перелаз!F33+Перекоп!F33+Манойл!F33+Кремен!F33+Калмык!F33+Максари!F33+Захаров!F33+'В-Черен'!F33+'В-Бузин'!F33)</f>
        <v>0</v>
      </c>
      <c r="G33" s="49">
        <f>SUM(Терновск!G33+Селиван!G33+ПерекНШ!G33+Орехов!G33+'Н-Бузинов'!G33+'М-Клетск'!G33+Майоров!G33+'М-Донщ'!G33+Иванушен!G33+Жирковск!G33+Логовский!G33+Липовка!G33+Казачин!G33+Каражен!G33+Зотов!G33+'Б-Донщин'!G33+Евстр!G33+Гвард!G33+'В-ЧерНШ'!G33+Венцы!G33+Борисов!G33+'Б-Донщ'!G33+Распоп!G33+Перелаз!G33+Перекоп!G33+Манойл!G33+Кремен!G33+Калмык!G33+Максари!G33+Захаров!G33+'В-Черен'!G33+'В-Бузин'!G33)</f>
        <v>0</v>
      </c>
      <c r="H33" s="49">
        <f>SUM(Терновск!H33+Селиван!H33+ПерекНШ!H33+Орехов!H33+'Н-Бузинов'!H33+'М-Клетск'!H33+Майоров!H33+'М-Донщ'!H33+Иванушен!H33+Жирковск!H33+Логовский!H33+Липовка!H33+Казачин!H33+Каражен!H33+Зотов!H33+'Б-Донщин'!H33+Евстр!H33+Гвард!H33+'В-ЧерНШ'!H33+Венцы!H33+Борисов!H33+'Б-Донщ'!H33+Распоп!H33+Перелаз!H33+Перекоп!H33+Манойл!H33+Кремен!H33+Калмык!H33+Максари!H33+Захаров!H33+'В-Черен'!H33+'В-Бузин'!H33)</f>
        <v>0</v>
      </c>
      <c r="I33" s="49">
        <f>SUM(Терновск!I33+Селиван!I33+ПерекНШ!I33+Орехов!I33+'Н-Бузинов'!I33+'М-Клетск'!I33+Майоров!I33+'М-Донщ'!I33+Иванушен!I33+Жирковск!I33+Логовский!I33+Липовка!I33+Казачин!I33+Каражен!I33+Зотов!I33+'Б-Донщин'!I33+Евстр!I33+Гвард!I33+'В-ЧерНШ'!I33+Венцы!I33+Борисов!I33+'Б-Донщ'!I33+Распоп!I33+Перелаз!I33+Перекоп!I33+Манойл!I33+Кремен!I33+Калмык!I33+Максари!I33+Захаров!I33+'В-Черен'!I33+'В-Бузин'!I33)</f>
        <v>0</v>
      </c>
    </row>
    <row r="34" spans="1:9" ht="15" customHeight="1">
      <c r="A34" s="27" t="s">
        <v>43</v>
      </c>
      <c r="B34" s="34"/>
      <c r="C34" s="32" t="s">
        <v>44</v>
      </c>
      <c r="D34" s="54">
        <f>SUM(Копон!D34+Терновск!D34+Селиван!D34+ПерекНШ!D34+Орехов!D34+'Н-Бузинов'!D34+'М-Клетск'!D34+Майоров!D34+'М-Донщ'!D34+Иванушен!D34+Жирковск!D34+Логовский!D34+Липовка!D34+Казачин!D34+Каражен!D34+Зотов!D34+'Б-Донщин'!D34+Евстр!D34+Гвард!D34+'В-ЧерНШ'!D34+Венцы!D34+Борисов!D34+'Б-Донщ'!D34+Распоп!D34+Перелаз!D34+Перекоп!D34+Манойл!D34+Кремен!D34+Калмык!D34+Максари!D34+Захаров!D34+'В-Черен'!D34+'В-Бузин'!D34)</f>
        <v>0</v>
      </c>
      <c r="E34" s="54">
        <f>SUM(Копон!E34+Терновск!E34+Селиван!E34+ПерекНШ!E34+Орехов!E34+'Н-Бузинов'!E34+'М-Клетск'!E34+Майоров!E34+'М-Донщ'!E34+Иванушен!E34+Жирковск!E34+Логовский!E34+Липовка!E34+Казачин!E34+Каражен!E34+Зотов!E34+'Б-Донщин'!E34+Евстр!E34+Гвард!E34+'В-ЧерНШ'!E34+Венцы!E34+Борисов!E34+'Б-Донщ'!E34+Распоп!E34+Перелаз!E34+Перекоп!E34+Манойл!E34+Кремен!E34+Калмык!E34+Максари!E34+Захаров!E34+'В-Черен'!E34+'В-Бузин'!E34)</f>
        <v>0</v>
      </c>
      <c r="F34" s="54">
        <f>SUM(Копон!F34+Терновск!F34+Селиван!F34+ПерекНШ!F34+Орехов!F34+'Н-Бузинов'!F34+'М-Клетск'!F34+Майоров!F34+'М-Донщ'!F34+Иванушен!F34+Жирковск!F34+Логовский!F34+Липовка!F34+Казачин!F34+Каражен!F34+Зотов!F34+'Б-Донщин'!F34+Евстр!F34+Гвард!F34+'В-ЧерНШ'!F34+Венцы!F34+Борисов!F34+'Б-Донщ'!F34+Распоп!F34+Перелаз!F34+Перекоп!F34+Манойл!F34+Кремен!F34+Калмык!F34+Максари!F34+Захаров!F34+'В-Черен'!F34+'В-Бузин'!F34)</f>
        <v>0</v>
      </c>
      <c r="G34" s="54">
        <f>SUM(Копон!G34+Терновск!G34+Селиван!G34+ПерекНШ!G34+Орехов!G34+'Н-Бузинов'!G34+'М-Клетск'!G34+Майоров!G34+'М-Донщ'!G34+Иванушен!G34+Жирковск!G34+Логовский!G34+Липовка!G34+Казачин!G34+Каражен!G34+Зотов!G34+'Б-Донщин'!G34+Евстр!G34+Гвард!G34+'В-ЧерНШ'!G34+Венцы!G34+Борисов!G34+'Б-Донщ'!G34+Распоп!G34+Перелаз!G34+Перекоп!G34+Манойл!G34+Кремен!G34+Калмык!G34+Максари!G34+Захаров!G34+'В-Черен'!G34+'В-Бузин'!G34)</f>
        <v>0</v>
      </c>
      <c r="H34" s="54">
        <f>SUM(Копон!H34+Терновск!H34+Селиван!H34+ПерекНШ!H34+Орехов!H34+'Н-Бузинов'!H34+'М-Клетск'!H34+Майоров!H34+'М-Донщ'!H34+Иванушен!H34+Жирковск!H34+Логовский!H34+Липовка!H34+Казачин!H34+Каражен!H34+Зотов!H34+'Б-Донщин'!H34+Евстр!H34+Гвард!H34+'В-ЧерНШ'!H34+Венцы!H34+Борисов!H34+'Б-Донщ'!H34+Распоп!H34+Перелаз!H34+Перекоп!H34+Манойл!H34+Кремен!H34+Калмык!H34+Максари!H34+Захаров!H34+'В-Черен'!H34+'В-Бузин'!H34)</f>
        <v>0</v>
      </c>
      <c r="I34" s="54">
        <f>SUM(Копон!I34+Терновск!I34+Селиван!I34+ПерекНШ!I34+Орехов!I34+'Н-Бузинов'!I34+'М-Клетск'!I34+Майоров!I34+'М-Донщ'!I34+Иванушен!I34+Жирковск!I34+Логовский!I34+Липовка!I34+Казачин!I34+Каражен!I34+Зотов!I34+'Б-Донщин'!I34+Евстр!I34+Гвард!I34+'В-ЧерНШ'!I34+Венцы!I34+Борисов!I34+'Б-Донщ'!I34+Распоп!I34+Перелаз!I34+Перекоп!I34+Манойл!I34+Кремен!I34+Калмык!I34+Максари!I34+Захаров!I34+'В-Черен'!I34+'В-Бузин'!I34)</f>
        <v>0</v>
      </c>
    </row>
    <row r="35" spans="1:9" ht="15" customHeight="1">
      <c r="A35" s="27"/>
      <c r="B35" s="34"/>
      <c r="C35" s="32" t="s">
        <v>45</v>
      </c>
      <c r="D35" s="54">
        <f>SUM(Копон!D35+Терновск!D35+Селиван!D35+ПерекНШ!D35+Орехов!D35+'Н-Бузинов'!D35+'М-Клетск'!D35+Майоров!D35+'М-Донщ'!D35+Иванушен!D35+Жирковск!D35+Логовский!D35+Липовка!D35+Казачин!D35+Каражен!D35+Зотов!D35+'Б-Донщин'!D35+Евстр!D35+Гвард!D35+'В-ЧерНШ'!D35+Венцы!D35+Борисов!D35+'Б-Донщ'!D35+Распоп!D35+Перелаз!D35+Перекоп!D35+Манойл!D35+Кремен!D35+Калмык!D35+Максари!D35+Захаров!D35+'В-Черен'!D35+'В-Бузин'!D35)</f>
        <v>0</v>
      </c>
      <c r="E35" s="54">
        <f>SUM(Копон!E35+Терновск!E35+Селиван!E35+ПерекНШ!E35+Орехов!E35+'Н-Бузинов'!E35+'М-Клетск'!E35+Майоров!E35+'М-Донщ'!E35+Иванушен!E35+Жирковск!E35+Логовский!E35+Липовка!E35+Казачин!E35+Каражен!E35+Зотов!E35+'Б-Донщин'!E35+Евстр!E35+Гвард!E35+'В-ЧерНШ'!E35+Венцы!E35+Борисов!E35+'Б-Донщ'!E35+Распоп!E35+Перелаз!E35+Перекоп!E35+Манойл!E35+Кремен!E35+Калмык!E35+Максари!E35+Захаров!E35+'В-Черен'!E35+'В-Бузин'!E35)</f>
        <v>0</v>
      </c>
      <c r="F35" s="49">
        <f>SUM(Терновск!F35+Селиван!F35+ПерекНШ!F35+Орехов!F35+'Н-Бузинов'!F35+'М-Клетск'!F35+Майоров!F35+'М-Донщ'!F35+Иванушен!F35+Жирковск!F35+Логовский!F35+Липовка!F35+Казачин!F35+Каражен!F35+Зотов!F35+'Б-Донщин'!F35+Евстр!F35+Гвард!F35+'В-ЧерНШ'!F35+Венцы!F35+Борисов!F35+'Б-Донщ'!F35+Распоп!F35+Перелаз!F35+Перекоп!F35+Манойл!F35+Кремен!F35+Калмык!F35+Максари!F35+Захаров!F35+'В-Черен'!F35+'В-Бузин'!F35)</f>
        <v>0</v>
      </c>
      <c r="G35" s="49">
        <f>SUM(Терновск!G35+Селиван!G35+ПерекНШ!G35+Орехов!G35+'Н-Бузинов'!G35+'М-Клетск'!G35+Майоров!G35+'М-Донщ'!G35+Иванушен!G35+Жирковск!G35+Логовский!G35+Липовка!G35+Казачин!G35+Каражен!G35+Зотов!G35+'Б-Донщин'!G35+Евстр!G35+Гвард!G35+'В-ЧерНШ'!G35+Венцы!G35+Борисов!G35+'Б-Донщ'!G35+Распоп!G35+Перелаз!G35+Перекоп!G35+Манойл!G35+Кремен!G35+Калмык!G35+Максари!G35+Захаров!G35+'В-Черен'!G35+'В-Бузин'!G35)</f>
        <v>0</v>
      </c>
      <c r="H35" s="49">
        <f>SUM(Терновск!H35+Селиван!H35+ПерекНШ!H35+Орехов!H35+'Н-Бузинов'!H35+'М-Клетск'!H35+Майоров!H35+'М-Донщ'!H35+Иванушен!H35+Жирковск!H35+Логовский!H35+Липовка!H35+Казачин!H35+Каражен!H35+Зотов!H35+'Б-Донщин'!H35+Евстр!H35+Гвард!H35+'В-ЧерНШ'!H35+Венцы!H35+Борисов!H35+'Б-Донщ'!H35+Распоп!H35+Перелаз!H35+Перекоп!H35+Манойл!H35+Кремен!H35+Калмык!H35+Максари!H35+Захаров!H35+'В-Черен'!H35+'В-Бузин'!H35)</f>
        <v>0</v>
      </c>
      <c r="I35" s="49">
        <f>SUM(Терновск!I35+Селиван!I35+ПерекНШ!I35+Орехов!I35+'Н-Бузинов'!I35+'М-Клетск'!I35+Майоров!I35+'М-Донщ'!I35+Иванушен!I35+Жирковск!I35+Логовский!I35+Липовка!I35+Казачин!I35+Каражен!I35+Зотов!I35+'Б-Донщин'!I35+Евстр!I35+Гвард!I35+'В-ЧерНШ'!I35+Венцы!I35+Борисов!I35+'Б-Донщ'!I35+Распоп!I35+Перелаз!I35+Перекоп!I35+Манойл!I35+Кремен!I35+Калмык!I35+Максари!I35+Захаров!I35+'В-Черен'!I35+'В-Бузин'!I35)</f>
        <v>0</v>
      </c>
    </row>
    <row r="36" spans="1:9" ht="15" customHeight="1">
      <c r="A36" s="27"/>
      <c r="B36" s="34"/>
      <c r="C36" s="32" t="s">
        <v>46</v>
      </c>
      <c r="D36" s="54">
        <f>SUM(Копон!D36+Терновск!D36+Селиван!D36+ПерекНШ!D36+Орехов!D36+'Н-Бузинов'!D36+'М-Клетск'!D36+Майоров!D36+'М-Донщ'!D36+Иванушен!D36+Жирковск!D36+Логовский!D36+Липовка!D36+Казачин!D36+Каражен!D36+Зотов!D36+'Б-Донщин'!D36+Евстр!D36+Гвард!D36+'В-ЧерНШ'!D36+Венцы!D36+Борисов!D36+'Б-Донщ'!D36+Распоп!D36+Перелаз!D36+Перекоп!D36+Манойл!D36+Кремен!D36+Калмык!D36+Максари!D36+Захаров!D36+'В-Черен'!D36+'В-Бузин'!D36)</f>
        <v>0</v>
      </c>
      <c r="E36" s="54">
        <f>SUM(Копон!E36+Терновск!E36+Селиван!E36+ПерекНШ!E36+Орехов!E36+'Н-Бузинов'!E36+'М-Клетск'!E36+Майоров!E36+'М-Донщ'!E36+Иванушен!E36+Жирковск!E36+Логовский!E36+Липовка!E36+Казачин!E36+Каражен!E36+Зотов!E36+'Б-Донщин'!E36+Евстр!E36+Гвард!E36+'В-ЧерНШ'!E36+Венцы!E36+Борисов!E36+'Б-Донщ'!E36+Распоп!E36+Перелаз!E36+Перекоп!E36+Манойл!E36+Кремен!E36+Калмык!E36+Максари!E36+Захаров!E36+'В-Черен'!E36+'В-Бузин'!E36)</f>
        <v>0</v>
      </c>
      <c r="F36" s="49">
        <f>SUM(Терновск!F36+Селиван!F36+ПерекНШ!F36+Орехов!F36+'Н-Бузинов'!F36+'М-Клетск'!F36+Майоров!F36+'М-Донщ'!F36+Иванушен!F36+Жирковск!F36+Логовский!F36+Липовка!F36+Казачин!F36+Каражен!F36+Зотов!F36+'Б-Донщин'!F36+Евстр!F36+Гвард!F36+'В-ЧерНШ'!F36+Венцы!F36+Борисов!F36+'Б-Донщ'!F36+Распоп!F36+Перелаз!F36+Перекоп!F36+Манойл!F36+Кремен!F36+Калмык!F36+Максари!F36+Захаров!F36+'В-Черен'!F36+'В-Бузин'!F36)</f>
        <v>0</v>
      </c>
      <c r="G36" s="49">
        <f>SUM(Терновск!G36+Селиван!G36+ПерекНШ!G36+Орехов!G36+'Н-Бузинов'!G36+'М-Клетск'!G36+Майоров!G36+'М-Донщ'!G36+Иванушен!G36+Жирковск!G36+Логовский!G36+Липовка!G36+Казачин!G36+Каражен!G36+Зотов!G36+'Б-Донщин'!G36+Евстр!G36+Гвард!G36+'В-ЧерНШ'!G36+Венцы!G36+Борисов!G36+'Б-Донщ'!G36+Распоп!G36+Перелаз!G36+Перекоп!G36+Манойл!G36+Кремен!G36+Калмык!G36+Максари!G36+Захаров!G36+'В-Черен'!G36+'В-Бузин'!G36)</f>
        <v>0</v>
      </c>
      <c r="H36" s="49">
        <f>SUM(Терновск!H36+Селиван!H36+ПерекНШ!H36+Орехов!H36+'Н-Бузинов'!H36+'М-Клетск'!H36+Майоров!H36+'М-Донщ'!H36+Иванушен!H36+Жирковск!H36+Логовский!H36+Липовка!H36+Казачин!H36+Каражен!H36+Зотов!H36+'Б-Донщин'!H36+Евстр!H36+Гвард!H36+'В-ЧерНШ'!H36+Венцы!H36+Борисов!H36+'Б-Донщ'!H36+Распоп!H36+Перелаз!H36+Перекоп!H36+Манойл!H36+Кремен!H36+Калмык!H36+Максари!H36+Захаров!H36+'В-Черен'!H36+'В-Бузин'!H36)</f>
        <v>0</v>
      </c>
      <c r="I36" s="49">
        <f>SUM(Терновск!I36+Селиван!I36+ПерекНШ!I36+Орехов!I36+'Н-Бузинов'!I36+'М-Клетск'!I36+Майоров!I36+'М-Донщ'!I36+Иванушен!I36+Жирковск!I36+Логовский!I36+Липовка!I36+Казачин!I36+Каражен!I36+Зотов!I36+'Б-Донщин'!I36+Евстр!I36+Гвард!I36+'В-ЧерНШ'!I36+Венцы!I36+Борисов!I36+'Б-Донщ'!I36+Распоп!I36+Перелаз!I36+Перекоп!I36+Манойл!I36+Кремен!I36+Калмык!I36+Максари!I36+Захаров!I36+'В-Черен'!I36+'В-Бузин'!I36)</f>
        <v>0</v>
      </c>
    </row>
    <row r="37" spans="1:9" ht="15" customHeight="1">
      <c r="A37" s="27"/>
      <c r="B37" s="34"/>
      <c r="C37" s="32" t="s">
        <v>47</v>
      </c>
      <c r="D37" s="54">
        <f>SUM(Копон!D37+Терновск!D37+Селиван!D37+ПерекНШ!D37+Орехов!D37+'Н-Бузинов'!D37+'М-Клетск'!D37+Майоров!D37+'М-Донщ'!D37+Иванушен!D37+Жирковск!D37+Логовский!D37+Липовка!D37+Казачин!D37+Каражен!D37+Зотов!D37+'Б-Донщин'!D37+Евстр!D37+Гвард!D37+'В-ЧерНШ'!D37+Венцы!D37+Борисов!D37+'Б-Донщ'!D37+Распоп!D37+Перелаз!D37+Перекоп!D37+Манойл!D37+Кремен!D37+Калмык!D37+Максари!D37+Захаров!D37+'В-Черен'!D37+'В-Бузин'!D37)</f>
        <v>0</v>
      </c>
      <c r="E37" s="54">
        <f>SUM(Копон!E37+Терновск!E37+Селиван!E37+ПерекНШ!E37+Орехов!E37+'Н-Бузинов'!E37+'М-Клетск'!E37+Майоров!E37+'М-Донщ'!E37+Иванушен!E37+Жирковск!E37+Логовский!E37+Липовка!E37+Казачин!E37+Каражен!E37+Зотов!E37+'Б-Донщин'!E37+Евстр!E37+Гвард!E37+'В-ЧерНШ'!E37+Венцы!E37+Борисов!E37+'Б-Донщ'!E37+Распоп!E37+Перелаз!E37+Перекоп!E37+Манойл!E37+Кремен!E37+Калмык!E37+Максари!E37+Захаров!E37+'В-Черен'!E37+'В-Бузин'!E37)</f>
        <v>0</v>
      </c>
      <c r="F37" s="49">
        <f>SUM(Терновск!F37+Селиван!F37+ПерекНШ!F37+Орехов!F37+'Н-Бузинов'!F37+'М-Клетск'!F37+Майоров!F37+'М-Донщ'!F37+Иванушен!F37+Жирковск!F37+Логовский!F37+Липовка!F37+Казачин!F37+Каражен!F37+Зотов!F37+'Б-Донщин'!F37+Евстр!F37+Гвард!F37+'В-ЧерНШ'!F37+Венцы!F37+Борисов!F37+'Б-Донщ'!F37+Распоп!F37+Перелаз!F37+Перекоп!F37+Манойл!F37+Кремен!F37+Калмык!F37+Максари!F37+Захаров!F37+'В-Черен'!F37+'В-Бузин'!F37)</f>
        <v>0</v>
      </c>
      <c r="G37" s="49">
        <f>SUM(Терновск!G37+Селиван!G37+ПерекНШ!G37+Орехов!G37+'Н-Бузинов'!G37+'М-Клетск'!G37+Майоров!G37+'М-Донщ'!G37+Иванушен!G37+Жирковск!G37+Логовский!G37+Липовка!G37+Казачин!G37+Каражен!G37+Зотов!G37+'Б-Донщин'!G37+Евстр!G37+Гвард!G37+'В-ЧерНШ'!G37+Венцы!G37+Борисов!G37+'Б-Донщ'!G37+Распоп!G37+Перелаз!G37+Перекоп!G37+Манойл!G37+Кремен!G37+Калмык!G37+Максари!G37+Захаров!G37+'В-Черен'!G37+'В-Бузин'!G37)</f>
        <v>0</v>
      </c>
      <c r="H37" s="49">
        <f>SUM(Терновск!H37+Селиван!H37+ПерекНШ!H37+Орехов!H37+'Н-Бузинов'!H37+'М-Клетск'!H37+Майоров!H37+'М-Донщ'!H37+Иванушен!H37+Жирковск!H37+Логовский!H37+Липовка!H37+Казачин!H37+Каражен!H37+Зотов!H37+'Б-Донщин'!H37+Евстр!H37+Гвард!H37+'В-ЧерНШ'!H37+Венцы!H37+Борисов!H37+'Б-Донщ'!H37+Распоп!H37+Перелаз!H37+Перекоп!H37+Манойл!H37+Кремен!H37+Калмык!H37+Максари!H37+Захаров!H37+'В-Черен'!H37+'В-Бузин'!H37)</f>
        <v>0</v>
      </c>
      <c r="I37" s="49">
        <f>SUM(Терновск!I37+Селиван!I37+ПерекНШ!I37+Орехов!I37+'Н-Бузинов'!I37+'М-Клетск'!I37+Майоров!I37+'М-Донщ'!I37+Иванушен!I37+Жирковск!I37+Логовский!I37+Липовка!I37+Казачин!I37+Каражен!I37+Зотов!I37+'Б-Донщин'!I37+Евстр!I37+Гвард!I37+'В-ЧерНШ'!I37+Венцы!I37+Борисов!I37+'Б-Донщ'!I37+Распоп!I37+Перелаз!I37+Перекоп!I37+Манойл!I37+Кремен!I37+Калмык!I37+Максари!I37+Захаров!I37+'В-Черен'!I37+'В-Бузин'!I37)</f>
        <v>0</v>
      </c>
    </row>
    <row r="38" spans="1:9" ht="15" customHeight="1">
      <c r="A38" s="35" t="s">
        <v>48</v>
      </c>
      <c r="B38" s="36"/>
      <c r="C38" s="32" t="s">
        <v>49</v>
      </c>
      <c r="D38" s="54">
        <f>SUM(Копон!D38+Терновск!D38+Селиван!D38+ПерекНШ!D38+Орехов!D38+'Н-Бузинов'!D38+'М-Клетск'!D38+Майоров!D38+'М-Донщ'!D38+Иванушен!D38+Жирковск!D38+Логовский!D38+Липовка!D38+Казачин!D38+Каражен!D38+Зотов!D38+'Б-Донщин'!D38+Евстр!D38+Гвард!D38+'В-ЧерНШ'!D38+Венцы!D38+Борисов!D38+'Б-Донщ'!D38+Распоп!D38+Перелаз!D38+Перекоп!D38+Манойл!D38+Кремен!D38+Калмык!D38+Максари!D38+Захаров!D38+'В-Черен'!D38+'В-Бузин'!D38)</f>
        <v>0</v>
      </c>
      <c r="E38" s="54">
        <f>SUM(Копон!E38+Терновск!E38+Селиван!E38+ПерекНШ!E38+Орехов!E38+'Н-Бузинов'!E38+'М-Клетск'!E38+Майоров!E38+'М-Донщ'!E38+Иванушен!E38+Жирковск!E38+Логовский!E38+Липовка!E38+Казачин!E38+Каражен!E38+Зотов!E38+'Б-Донщин'!E38+Евстр!E38+Гвард!E38+'В-ЧерНШ'!E38+Венцы!E38+Борисов!E38+'Б-Донщ'!E38+Распоп!E38+Перелаз!E38+Перекоп!E38+Манойл!E38+Кремен!E38+Калмык!E38+Максари!E38+Захаров!E38+'В-Черен'!E38+'В-Бузин'!E38)</f>
        <v>0</v>
      </c>
      <c r="F38" s="49">
        <f>SUM(Терновск!F38+Селиван!F38+ПерекНШ!F38+Орехов!F38+'Н-Бузинов'!F38+'М-Клетск'!F38+Майоров!F38+'М-Донщ'!F38+Иванушен!F38+Жирковск!F38+Логовский!F38+Липовка!F38+Казачин!F38+Каражен!F38+Зотов!F38+'Б-Донщин'!F38+Евстр!F38+Гвард!F38+'В-ЧерНШ'!F38+Венцы!F38+Борисов!F38+'Б-Донщ'!F38+Распоп!F38+Перелаз!F38+Перекоп!F38+Манойл!F38+Кремен!F38+Калмык!F38+Максари!F38+Захаров!F38+'В-Черен'!F38+'В-Бузин'!F38)</f>
        <v>0</v>
      </c>
      <c r="G38" s="49">
        <f>SUM(Терновск!G38+Селиван!G38+ПерекНШ!G38+Орехов!G38+'Н-Бузинов'!G38+'М-Клетск'!G38+Майоров!G38+'М-Донщ'!G38+Иванушен!G38+Жирковск!G38+Логовский!G38+Липовка!G38+Казачин!G38+Каражен!G38+Зотов!G38+'Б-Донщин'!G38+Евстр!G38+Гвард!G38+'В-ЧерНШ'!G38+Венцы!G38+Борисов!G38+'Б-Донщ'!G38+Распоп!G38+Перелаз!G38+Перекоп!G38+Манойл!G38+Кремен!G38+Калмык!G38+Максари!G38+Захаров!G38+'В-Черен'!G38+'В-Бузин'!G38)</f>
        <v>0</v>
      </c>
      <c r="H38" s="49">
        <f>SUM(Терновск!H38+Селиван!H38+ПерекНШ!H38+Орехов!H38+'Н-Бузинов'!H38+'М-Клетск'!H38+Майоров!H38+'М-Донщ'!H38+Иванушен!H38+Жирковск!H38+Логовский!H38+Липовка!H38+Казачин!H38+Каражен!H38+Зотов!H38+'Б-Донщин'!H38+Евстр!H38+Гвард!H38+'В-ЧерНШ'!H38+Венцы!H38+Борисов!H38+'Б-Донщ'!H38+Распоп!H38+Перелаз!H38+Перекоп!H38+Манойл!H38+Кремен!H38+Калмык!H38+Максари!H38+Захаров!H38+'В-Черен'!H38+'В-Бузин'!H38)</f>
        <v>0</v>
      </c>
      <c r="I38" s="49">
        <f>SUM(Терновск!I38+Селиван!I38+ПерекНШ!I38+Орехов!I38+'Н-Бузинов'!I38+'М-Клетск'!I38+Майоров!I38+'М-Донщ'!I38+Иванушен!I38+Жирковск!I38+Логовский!I38+Липовка!I38+Казачин!I38+Каражен!I38+Зотов!I38+'Б-Донщин'!I38+Евстр!I38+Гвард!I38+'В-ЧерНШ'!I38+Венцы!I38+Борисов!I38+'Б-Донщ'!I38+Распоп!I38+Перелаз!I38+Перекоп!I38+Манойл!I38+Кремен!I38+Калмык!I38+Максари!I38+Захаров!I38+'В-Черен'!I38+'В-Бузин'!I38)</f>
        <v>0</v>
      </c>
    </row>
    <row r="39" spans="1:9" ht="15" customHeight="1">
      <c r="A39" s="27" t="s">
        <v>50</v>
      </c>
      <c r="B39" s="34"/>
      <c r="C39" s="32" t="s">
        <v>51</v>
      </c>
      <c r="D39" s="54">
        <f>SUM(Копон!D39+Терновск!D39+Селиван!D39+ПерекНШ!D39+Орехов!D39+'Н-Бузинов'!D39+'М-Клетск'!D39+Майоров!D39+'М-Донщ'!D39+Иванушен!D39+Жирковск!D39+Логовский!D39+Липовка!D39+Казачин!D39+Каражен!D39+Зотов!D39+'Б-Донщин'!D39+Евстр!D39+Гвард!D39+'В-ЧерНШ'!D39+Венцы!D39+Борисов!D39+'Б-Донщ'!D39+Распоп!D39+Перелаз!D39+Перекоп!D39+Манойл!D39+Кремен!D39+Калмык!D39+Максари!D39+Захаров!D39+'В-Черен'!D39+'В-Бузин'!D39)</f>
        <v>0</v>
      </c>
      <c r="E39" s="54">
        <f>SUM(Копон!E39+Терновск!E39+Селиван!E39+ПерекНШ!E39+Орехов!E39+'Н-Бузинов'!E39+'М-Клетск'!E39+Майоров!E39+'М-Донщ'!E39+Иванушен!E39+Жирковск!E39+Логовский!E39+Липовка!E39+Казачин!E39+Каражен!E39+Зотов!E39+'Б-Донщин'!E39+Евстр!E39+Гвард!E39+'В-ЧерНШ'!E39+Венцы!E39+Борисов!E39+'Б-Донщ'!E39+Распоп!E39+Перелаз!E39+Перекоп!E39+Манойл!E39+Кремен!E39+Калмык!E39+Максари!E39+Захаров!E39+'В-Черен'!E39+'В-Бузин'!E39)</f>
        <v>0</v>
      </c>
      <c r="F39" s="49">
        <f>SUM(Терновск!F39+Селиван!F39+ПерекНШ!F39+Орехов!F39+'Н-Бузинов'!F39+'М-Клетск'!F39+Майоров!F39+'М-Донщ'!F39+Иванушен!F39+Жирковск!F39+Логовский!F39+Липовка!F39+Казачин!F39+Каражен!F39+Зотов!F39+'Б-Донщин'!F39+Евстр!F39+Гвард!F39+'В-ЧерНШ'!F39+Венцы!F39+Борисов!F39+'Б-Донщ'!F39+Распоп!F39+Перелаз!F39+Перекоп!F39+Манойл!F39+Кремен!F39+Калмык!F39+Максари!F39+Захаров!F39+'В-Черен'!F39+'В-Бузин'!F39)</f>
        <v>0</v>
      </c>
      <c r="G39" s="49">
        <f>SUM(Терновск!G39+Селиван!G39+ПерекНШ!G39+Орехов!G39+'Н-Бузинов'!G39+'М-Клетск'!G39+Майоров!G39+'М-Донщ'!G39+Иванушен!G39+Жирковск!G39+Логовский!G39+Липовка!G39+Казачин!G39+Каражен!G39+Зотов!G39+'Б-Донщин'!G39+Евстр!G39+Гвард!G39+'В-ЧерНШ'!G39+Венцы!G39+Борисов!G39+'Б-Донщ'!G39+Распоп!G39+Перелаз!G39+Перекоп!G39+Манойл!G39+Кремен!G39+Калмык!G39+Максари!G39+Захаров!G39+'В-Черен'!G39+'В-Бузин'!G39)</f>
        <v>0</v>
      </c>
      <c r="H39" s="49">
        <f>SUM(Терновск!H39+Селиван!H39+ПерекНШ!H39+Орехов!H39+'Н-Бузинов'!H39+'М-Клетск'!H39+Майоров!H39+'М-Донщ'!H39+Иванушен!H39+Жирковск!H39+Логовский!H39+Липовка!H39+Казачин!H39+Каражен!H39+Зотов!H39+'Б-Донщин'!H39+Евстр!H39+Гвард!H39+'В-ЧерНШ'!H39+Венцы!H39+Борисов!H39+'Б-Донщ'!H39+Распоп!H39+Перелаз!H39+Перекоп!H39+Манойл!H39+Кремен!H39+Калмык!H39+Максари!H39+Захаров!H39+'В-Черен'!H39+'В-Бузин'!H39)</f>
        <v>0</v>
      </c>
      <c r="I39" s="49">
        <f>SUM(Терновск!I39+Селиван!I39+ПерекНШ!I39+Орехов!I39+'Н-Бузинов'!I39+'М-Клетск'!I39+Майоров!I39+'М-Донщ'!I39+Иванушен!I39+Жирковск!I39+Логовский!I39+Липовка!I39+Казачин!I39+Каражен!I39+Зотов!I39+'Б-Донщин'!I39+Евстр!I39+Гвард!I39+'В-ЧерНШ'!I39+Венцы!I39+Борисов!I39+'Б-Донщ'!I39+Распоп!I39+Перелаз!I39+Перекоп!I39+Манойл!I39+Кремен!I39+Калмык!I39+Максари!I39+Захаров!I39+'В-Черен'!I39+'В-Бузин'!I39)</f>
        <v>0</v>
      </c>
    </row>
    <row r="40" spans="1:9" ht="15" customHeight="1">
      <c r="A40" s="27" t="s">
        <v>52</v>
      </c>
      <c r="B40" s="34"/>
      <c r="C40" s="32" t="s">
        <v>53</v>
      </c>
      <c r="D40" s="54">
        <f>SUM(Копон!D40+Терновск!D40+Селиван!D40+ПерекНШ!D40+Орехов!D40+'Н-Бузинов'!D40+'М-Клетск'!D40+Майоров!D40+'М-Донщ'!D40+Иванушен!D40+Жирковск!D40+Логовский!D40+Липовка!D40+Казачин!D40+Каражен!D40+Зотов!D40+'Б-Донщин'!D40+Евстр!D40+Гвард!D40+'В-ЧерНШ'!D40+Венцы!D40+Борисов!D40+'Б-Донщ'!D40+Распоп!D40+Перелаз!D40+Перекоп!D40+Манойл!D40+Кремен!D40+Калмык!D40+Максари!D40+Захаров!D40+'В-Черен'!D40+'В-Бузин'!D40)</f>
        <v>0</v>
      </c>
      <c r="E40" s="54">
        <f>SUM(Копон!E40+Терновск!E40+Селиван!E40+ПерекНШ!E40+Орехов!E40+'Н-Бузинов'!E40+'М-Клетск'!E40+Майоров!E40+'М-Донщ'!E40+Иванушен!E40+Жирковск!E40+Логовский!E40+Липовка!E40+Казачин!E40+Каражен!E40+Зотов!E40+'Б-Донщин'!E40+Евстр!E40+Гвард!E40+'В-ЧерНШ'!E40+Венцы!E40+Борисов!E40+'Б-Донщ'!E40+Распоп!E40+Перелаз!E40+Перекоп!E40+Манойл!E40+Кремен!E40+Калмык!E40+Максари!E40+Захаров!E40+'В-Черен'!E40+'В-Бузин'!E40)</f>
        <v>0</v>
      </c>
      <c r="F40" s="49">
        <f>SUM(Терновск!F40+Селиван!F40+ПерекНШ!F40+Орехов!F40+'Н-Бузинов'!F40+'М-Клетск'!F40+Майоров!F40+'М-Донщ'!F40+Иванушен!F40+Жирковск!F40+Логовский!F40+Липовка!F40+Казачин!F40+Каражен!F40+Зотов!F40+'Б-Донщин'!F40+Евстр!F40+Гвард!F40+'В-ЧерНШ'!F40+Венцы!F40+Борисов!F40+'Б-Донщ'!F40+Распоп!F40+Перелаз!F40+Перекоп!F40+Манойл!F40+Кремен!F40+Калмык!F40+Максари!F40+Захаров!F40+'В-Черен'!F40+'В-Бузин'!F40)</f>
        <v>0</v>
      </c>
      <c r="G40" s="49">
        <f>SUM(Терновск!G40+Селиван!G40+ПерекНШ!G40+Орехов!G40+'Н-Бузинов'!G40+'М-Клетск'!G40+Майоров!G40+'М-Донщ'!G40+Иванушен!G40+Жирковск!G40+Логовский!G40+Липовка!G40+Казачин!G40+Каражен!G40+Зотов!G40+'Б-Донщин'!G40+Евстр!G40+Гвард!G40+'В-ЧерНШ'!G40+Венцы!G40+Борисов!G40+'Б-Донщ'!G40+Распоп!G40+Перелаз!G40+Перекоп!G40+Манойл!G40+Кремен!G40+Калмык!G40+Максари!G40+Захаров!G40+'В-Черен'!G40+'В-Бузин'!G40)</f>
        <v>0</v>
      </c>
      <c r="H40" s="49">
        <f>SUM(Терновск!H40+Селиван!H40+ПерекНШ!H40+Орехов!H40+'Н-Бузинов'!H40+'М-Клетск'!H40+Майоров!H40+'М-Донщ'!H40+Иванушен!H40+Жирковск!H40+Логовский!H40+Липовка!H40+Казачин!H40+Каражен!H40+Зотов!H40+'Б-Донщин'!H40+Евстр!H40+Гвард!H40+'В-ЧерНШ'!H40+Венцы!H40+Борисов!H40+'Б-Донщ'!H40+Распоп!H40+Перелаз!H40+Перекоп!H40+Манойл!H40+Кремен!H40+Калмык!H40+Максари!H40+Захаров!H40+'В-Черен'!H40+'В-Бузин'!H40)</f>
        <v>0</v>
      </c>
      <c r="I40" s="49">
        <f>SUM(Терновск!I40+Селиван!I40+ПерекНШ!I40+Орехов!I40+'Н-Бузинов'!I40+'М-Клетск'!I40+Майоров!I40+'М-Донщ'!I40+Иванушен!I40+Жирковск!I40+Логовский!I40+Липовка!I40+Казачин!I40+Каражен!I40+Зотов!I40+'Б-Донщин'!I40+Евстр!I40+Гвард!I40+'В-ЧерНШ'!I40+Венцы!I40+Борисов!I40+'Б-Донщ'!I40+Распоп!I40+Перелаз!I40+Перекоп!I40+Манойл!I40+Кремен!I40+Калмык!I40+Максари!I40+Захаров!I40+'В-Черен'!I40+'В-Бузин'!I40)</f>
        <v>0</v>
      </c>
    </row>
    <row r="41" spans="1:9" ht="15" customHeight="1">
      <c r="A41" s="27" t="s">
        <v>54</v>
      </c>
      <c r="B41" s="34"/>
      <c r="C41" s="32" t="s">
        <v>55</v>
      </c>
      <c r="D41" s="54">
        <f>SUM(Копон!D41+Терновск!D41+Селиван!D41+ПерекНШ!D41+Орехов!D41+'Н-Бузинов'!D41+'М-Клетск'!D41+Майоров!D41+'М-Донщ'!D41+Иванушен!D41+Жирковск!D41+Логовский!D41+Липовка!D41+Казачин!D41+Каражен!D41+Зотов!D41+'Б-Донщин'!D41+Евстр!D41+Гвард!D41+'В-ЧерНШ'!D41+Венцы!D41+Борисов!D41+'Б-Донщ'!D41+Распоп!D41+Перелаз!D41+Перекоп!D41+Манойл!D41+Кремен!D41+Калмык!D41+Максари!D41+Захаров!D41+'В-Черен'!D41+'В-Бузин'!D41)</f>
        <v>0</v>
      </c>
      <c r="E41" s="54">
        <f>SUM(Копон!E41+Терновск!E41+Селиван!E41+ПерекНШ!E41+Орехов!E41+'Н-Бузинов'!E41+'М-Клетск'!E41+Майоров!E41+'М-Донщ'!E41+Иванушен!E41+Жирковск!E41+Логовский!E41+Липовка!E41+Казачин!E41+Каражен!E41+Зотов!E41+'Б-Донщин'!E41+Евстр!E41+Гвард!E41+'В-ЧерНШ'!E41+Венцы!E41+Борисов!E41+'Б-Донщ'!E41+Распоп!E41+Перелаз!E41+Перекоп!E41+Манойл!E41+Кремен!E41+Калмык!E41+Максари!E41+Захаров!E41+'В-Черен'!E41+'В-Бузин'!E41)</f>
        <v>0</v>
      </c>
      <c r="F41" s="49">
        <f>SUM(Терновск!F41+Селиван!F41+ПерекНШ!F41+Орехов!F41+'Н-Бузинов'!F41+'М-Клетск'!F41+Майоров!F41+'М-Донщ'!F41+Иванушен!F41+Жирковск!F41+Логовский!F41+Липовка!F41+Казачин!F41+Каражен!F41+Зотов!F41+'Б-Донщин'!F41+Евстр!F41+Гвард!F41+'В-ЧерНШ'!F41+Венцы!F41+Борисов!F41+'Б-Донщ'!F41+Распоп!F41+Перелаз!F41+Перекоп!F41+Манойл!F41+Кремен!F41+Калмык!F41+Максари!F41+Захаров!F41+'В-Черен'!F41+'В-Бузин'!F41)</f>
        <v>0</v>
      </c>
      <c r="G41" s="49">
        <f>SUM(Терновск!G41+Селиван!G41+ПерекНШ!G41+Орехов!G41+'Н-Бузинов'!G41+'М-Клетск'!G41+Майоров!G41+'М-Донщ'!G41+Иванушен!G41+Жирковск!G41+Логовский!G41+Липовка!G41+Казачин!G41+Каражен!G41+Зотов!G41+'Б-Донщин'!G41+Евстр!G41+Гвард!G41+'В-ЧерНШ'!G41+Венцы!G41+Борисов!G41+'Б-Донщ'!G41+Распоп!G41+Перелаз!G41+Перекоп!G41+Манойл!G41+Кремен!G41+Калмык!G41+Максари!G41+Захаров!G41+'В-Черен'!G41+'В-Бузин'!G41)</f>
        <v>0</v>
      </c>
      <c r="H41" s="49">
        <f>SUM(Терновск!H41+Селиван!H41+ПерекНШ!H41+Орехов!H41+'Н-Бузинов'!H41+'М-Клетск'!H41+Майоров!H41+'М-Донщ'!H41+Иванушен!H41+Жирковск!H41+Логовский!H41+Липовка!H41+Казачин!H41+Каражен!H41+Зотов!H41+'Б-Донщин'!H41+Евстр!H41+Гвард!H41+'В-ЧерНШ'!H41+Венцы!H41+Борисов!H41+'Б-Донщ'!H41+Распоп!H41+Перелаз!H41+Перекоп!H41+Манойл!H41+Кремен!H41+Калмык!H41+Максари!H41+Захаров!H41+'В-Черен'!H41+'В-Бузин'!H41)</f>
        <v>0</v>
      </c>
      <c r="I41" s="49">
        <f>SUM(Терновск!I41+Селиван!I41+ПерекНШ!I41+Орехов!I41+'Н-Бузинов'!I41+'М-Клетск'!I41+Майоров!I41+'М-Донщ'!I41+Иванушен!I41+Жирковск!I41+Логовский!I41+Липовка!I41+Казачин!I41+Каражен!I41+Зотов!I41+'Б-Донщин'!I41+Евстр!I41+Гвард!I41+'В-ЧерНШ'!I41+Венцы!I41+Борисов!I41+'Б-Донщ'!I41+Распоп!I41+Перелаз!I41+Перекоп!I41+Манойл!I41+Кремен!I41+Калмык!I41+Максари!I41+Захаров!I41+'В-Черен'!I41+'В-Бузин'!I41)</f>
        <v>0</v>
      </c>
    </row>
    <row r="42" spans="1:9" ht="15" customHeight="1">
      <c r="A42" s="27" t="s">
        <v>56</v>
      </c>
      <c r="B42" s="34"/>
      <c r="C42" s="32" t="s">
        <v>57</v>
      </c>
      <c r="D42" s="54">
        <f>SUM(Копон!D42+Терновск!D42+Селиван!D42+ПерекНШ!D42+Орехов!D42+'Н-Бузинов'!D42+'М-Клетск'!D42+Майоров!D42+'М-Донщ'!D42+Иванушен!D42+Жирковск!D42+Логовский!D42+Липовка!D42+Казачин!D42+Каражен!D42+Зотов!D42+'Б-Донщин'!D42+Евстр!D42+Гвард!D42+'В-ЧерНШ'!D42+Венцы!D42+Борисов!D42+'Б-Донщ'!D42+Распоп!D42+Перелаз!D42+Перекоп!D42+Манойл!D42+Кремен!D42+Калмык!D42+Максари!D42+Захаров!D42+'В-Черен'!D42+'В-Бузин'!D42)</f>
        <v>0</v>
      </c>
      <c r="E42" s="54">
        <f>SUM(Копон!E42+Терновск!E42+Селиван!E42+ПерекНШ!E42+Орехов!E42+'Н-Бузинов'!E42+'М-Клетск'!E42+Майоров!E42+'М-Донщ'!E42+Иванушен!E42+Жирковск!E42+Логовский!E42+Липовка!E42+Казачин!E42+Каражен!E42+Зотов!E42+'Б-Донщин'!E42+Евстр!E42+Гвард!E42+'В-ЧерНШ'!E42+Венцы!E42+Борисов!E42+'Б-Донщ'!E42+Распоп!E42+Перелаз!E42+Перекоп!E42+Манойл!E42+Кремен!E42+Калмык!E42+Максари!E42+Захаров!E42+'В-Черен'!E42+'В-Бузин'!E42)</f>
        <v>0</v>
      </c>
      <c r="F42" s="49">
        <f>SUM(Терновск!F42+Селиван!F42+ПерекНШ!F42+Орехов!F42+'Н-Бузинов'!F42+'М-Клетск'!F42+Майоров!F42+'М-Донщ'!F42+Иванушен!F42+Жирковск!F42+Логовский!F42+Липовка!F42+Казачин!F42+Каражен!F42+Зотов!F42+'Б-Донщин'!F42+Евстр!F42+Гвард!F42+'В-ЧерНШ'!F42+Венцы!F42+Борисов!F42+'Б-Донщ'!F42+Распоп!F42+Перелаз!F42+Перекоп!F42+Манойл!F42+Кремен!F42+Калмык!F42+Максари!F42+Захаров!F42+'В-Черен'!F42+'В-Бузин'!F42)</f>
        <v>0</v>
      </c>
      <c r="G42" s="49">
        <f>SUM(Терновск!G42+Селиван!G42+ПерекНШ!G42+Орехов!G42+'Н-Бузинов'!G42+'М-Клетск'!G42+Майоров!G42+'М-Донщ'!G42+Иванушен!G42+Жирковск!G42+Логовский!G42+Липовка!G42+Казачин!G42+Каражен!G42+Зотов!G42+'Б-Донщин'!G42+Евстр!G42+Гвард!G42+'В-ЧерНШ'!G42+Венцы!G42+Борисов!G42+'Б-Донщ'!G42+Распоп!G42+Перелаз!G42+Перекоп!G42+Манойл!G42+Кремен!G42+Калмык!G42+Максари!G42+Захаров!G42+'В-Черен'!G42+'В-Бузин'!G42)</f>
        <v>0</v>
      </c>
      <c r="H42" s="49">
        <f>SUM(Терновск!H42+Селиван!H42+ПерекНШ!H42+Орехов!H42+'Н-Бузинов'!H42+'М-Клетск'!H42+Майоров!H42+'М-Донщ'!H42+Иванушен!H42+Жирковск!H42+Логовский!H42+Липовка!H42+Казачин!H42+Каражен!H42+Зотов!H42+'Б-Донщин'!H42+Евстр!H42+Гвард!H42+'В-ЧерНШ'!H42+Венцы!H42+Борисов!H42+'Б-Донщ'!H42+Распоп!H42+Перелаз!H42+Перекоп!H42+Манойл!H42+Кремен!H42+Калмык!H42+Максари!H42+Захаров!H42+'В-Черен'!H42+'В-Бузин'!H42)</f>
        <v>0</v>
      </c>
      <c r="I42" s="49">
        <f>SUM(Терновск!I42+Селиван!I42+ПерекНШ!I42+Орехов!I42+'Н-Бузинов'!I42+'М-Клетск'!I42+Майоров!I42+'М-Донщ'!I42+Иванушен!I42+Жирковск!I42+Логовский!I42+Липовка!I42+Казачин!I42+Каражен!I42+Зотов!I42+'Б-Донщин'!I42+Евстр!I42+Гвард!I42+'В-ЧерНШ'!I42+Венцы!I42+Борисов!I42+'Б-Донщ'!I42+Распоп!I42+Перелаз!I42+Перекоп!I42+Манойл!I42+Кремен!I42+Калмык!I42+Максари!I42+Захаров!I42+'В-Черен'!I42+'В-Бузин'!I42)</f>
        <v>0</v>
      </c>
    </row>
    <row r="43" spans="1:9" ht="15" customHeight="1">
      <c r="A43" s="27" t="s">
        <v>58</v>
      </c>
      <c r="B43" s="34"/>
      <c r="C43" s="32" t="s">
        <v>59</v>
      </c>
      <c r="D43" s="54">
        <f>SUM(Копон!D43+Терновск!D43+Селиван!D43+ПерекНШ!D43+Орехов!D43+'Н-Бузинов'!D43+'М-Клетск'!D43+Майоров!D43+'М-Донщ'!D43+Иванушен!D43+Жирковск!D43+Логовский!D43+Липовка!D43+Казачин!D43+Каражен!D43+Зотов!D43+'Б-Донщин'!D43+Евстр!D43+Гвард!D43+'В-ЧерНШ'!D43+Венцы!D43+Борисов!D43+'Б-Донщ'!D43+Распоп!D43+Перелаз!D43+Перекоп!D43+Манойл!D43+Кремен!D43+Калмык!D43+Максари!D43+Захаров!D43+'В-Черен'!D43+'В-Бузин'!D43)</f>
        <v>7420.650000000001</v>
      </c>
      <c r="E43" s="54">
        <f>SUM(Копон!E43+Терновск!E43+Селиван!E43+ПерекНШ!E43+Орехов!E43+'Н-Бузинов'!E43+'М-Клетск'!E43+Майоров!E43+'М-Донщ'!E43+Иванушен!E43+Жирковск!E43+Логовский!E43+Липовка!E43+Казачин!E43+Каражен!E43+Зотов!E43+'Б-Донщин'!E43+Евстр!E43+Гвард!E43+'В-ЧерНШ'!E43+Венцы!E43+Борисов!E43+'Б-Донщ'!E43+Распоп!E43+Перелаз!E43+Перекоп!E43+Манойл!E43+Кремен!E43+Калмык!E43+Максари!E43+Захаров!E43+'В-Черен'!E43+'В-Бузин'!E43)</f>
        <v>7420.650000000001</v>
      </c>
      <c r="F43" s="49">
        <f>SUM(Терновск!F43+Селиван!F43+ПерекНШ!F43+Орехов!F43+'Н-Бузинов'!F43+'М-Клетск'!F43+Майоров!F43+'М-Донщ'!F43+Иванушен!F43+Жирковск!F43+Логовский!F43+Липовка!F43+Казачин!F43+Каражен!F43+Зотов!F43+'Б-Донщин'!F43+Евстр!F43+Гвард!F43+'В-ЧерНШ'!F43+Венцы!F43+Борисов!F43+'Б-Донщ'!F43+Распоп!F43+Перелаз!F43+Перекоп!F43+Манойл!F43+Кремен!F43+Калмык!F43+Максари!F43+Захаров!F43+'В-Черен'!F43+'В-Бузин'!F43)</f>
        <v>7420.650000000001</v>
      </c>
      <c r="G43" s="49">
        <f>SUM(Терновск!G43+Селиван!G43+ПерекНШ!G43+Орехов!G43+'Н-Бузинов'!G43+'М-Клетск'!G43+Майоров!G43+'М-Донщ'!G43+Иванушен!G43+Жирковск!G43+Логовский!G43+Липовка!G43+Казачин!G43+Каражен!G43+Зотов!G43+'Б-Донщин'!G43+Евстр!G43+Гвард!G43+'В-ЧерНШ'!G43+Венцы!G43+Борисов!G43+'Б-Донщ'!G43+Распоп!G43+Перелаз!G43+Перекоп!G43+Манойл!G43+Кремен!G43+Калмык!G43+Максари!G43+Захаров!G43+'В-Черен'!G43+'В-Бузин'!G43)</f>
        <v>0</v>
      </c>
      <c r="H43" s="49">
        <f>SUM(Терновск!H43+Селиван!H43+ПерекНШ!H43+Орехов!H43+'Н-Бузинов'!H43+'М-Клетск'!H43+Майоров!H43+'М-Донщ'!H43+Иванушен!H43+Жирковск!H43+Логовский!H43+Липовка!H43+Казачин!H43+Каражен!H43+Зотов!H43+'Б-Донщин'!H43+Евстр!H43+Гвард!H43+'В-ЧерНШ'!H43+Венцы!H43+Борисов!H43+'Б-Донщ'!H43+Распоп!H43+Перелаз!H43+Перекоп!H43+Манойл!H43+Кремен!H43+Калмык!H43+Максари!H43+Захаров!H43+'В-Черен'!H43+'В-Бузин'!H43)</f>
        <v>0</v>
      </c>
      <c r="I43" s="49">
        <f>SUM(Терновск!I43+Селиван!I43+ПерекНШ!I43+Орехов!I43+'Н-Бузинов'!I43+'М-Клетск'!I43+Майоров!I43+'М-Донщ'!I43+Иванушен!I43+Жирковск!I43+Логовский!I43+Липовка!I43+Казачин!I43+Каражен!I43+Зотов!I43+'Б-Донщин'!I43+Евстр!I43+Гвард!I43+'В-ЧерНШ'!I43+Венцы!I43+Борисов!I43+'Б-Донщ'!I43+Распоп!I43+Перелаз!I43+Перекоп!I43+Манойл!I43+Кремен!I43+Калмык!I43+Максари!I43+Захаров!I43+'В-Черен'!I43+'В-Бузин'!I43)</f>
        <v>0</v>
      </c>
    </row>
    <row r="44" spans="1:9" ht="15" customHeight="1">
      <c r="A44" s="27" t="s">
        <v>60</v>
      </c>
      <c r="B44" s="34"/>
      <c r="C44" s="32" t="s">
        <v>61</v>
      </c>
      <c r="D44" s="54">
        <f>SUM(Копон!D44+Терновск!D44+Селиван!D44+ПерекНШ!D44+Орехов!D44+'Н-Бузинов'!D44+'М-Клетск'!D44+Майоров!D44+'М-Донщ'!D44+Иванушен!D44+Жирковск!D44+Логовский!D44+Липовка!D44+Казачин!D44+Каражен!D44+Зотов!D44+'Б-Донщин'!D44+Евстр!D44+Гвард!D44+'В-ЧерНШ'!D44+Венцы!D44+Борисов!D44+'Б-Донщ'!D44+Распоп!D44+Перелаз!D44+Перекоп!D44+Манойл!D44+Кремен!D44+Калмык!D44+Максари!D44+Захаров!D44+'В-Черен'!D44+'В-Бузин'!D44)</f>
        <v>0</v>
      </c>
      <c r="E44" s="54">
        <f>SUM(Копон!E44+Терновск!E44+Селиван!E44+ПерекНШ!E44+Орехов!E44+'Н-Бузинов'!E44+'М-Клетск'!E44+Майоров!E44+'М-Донщ'!E44+Иванушен!E44+Жирковск!E44+Логовский!E44+Липовка!E44+Казачин!E44+Каражен!E44+Зотов!E44+'Б-Донщин'!E44+Евстр!E44+Гвард!E44+'В-ЧерНШ'!E44+Венцы!E44+Борисов!E44+'Б-Донщ'!E44+Распоп!E44+Перелаз!E44+Перекоп!E44+Манойл!E44+Кремен!E44+Калмык!E44+Максари!E44+Захаров!E44+'В-Черен'!E44+'В-Бузин'!E44)</f>
        <v>0</v>
      </c>
      <c r="F44" s="54">
        <f>SUM(Копон!F44+Терновск!F44+Селиван!F44+ПерекНШ!F44+Орехов!F44+'Н-Бузинов'!F44+'М-Клетск'!F44+Майоров!F44+'М-Донщ'!F44+Иванушен!F44+Жирковск!F44+Логовский!F44+Липовка!F44+Казачин!F44+Каражен!F44+Зотов!F44+'Б-Донщин'!F44+Евстр!F44+Гвард!F44+'В-ЧерНШ'!F44+Венцы!F44+Борисов!F44+'Б-Донщ'!F44+Распоп!F44+Перелаз!F44+Перекоп!F44+Манойл!F44+Кремен!F44+Калмык!F44+Максари!F44+Захаров!F44+'В-Черен'!F44+'В-Бузин'!F44)</f>
        <v>0</v>
      </c>
      <c r="G44" s="54">
        <f>SUM(Копон!G44+Терновск!G44+Селиван!G44+ПерекНШ!G44+Орехов!G44+'Н-Бузинов'!G44+'М-Клетск'!G44+Майоров!G44+'М-Донщ'!G44+Иванушен!G44+Жирковск!G44+Логовский!G44+Липовка!G44+Казачин!G44+Каражен!G44+Зотов!G44+'Б-Донщин'!G44+Евстр!G44+Гвард!G44+'В-ЧерНШ'!G44+Венцы!G44+Борисов!G44+'Б-Донщ'!G44+Распоп!G44+Перелаз!G44+Перекоп!G44+Манойл!G44+Кремен!G44+Калмык!G44+Максари!G44+Захаров!G44+'В-Черен'!G44+'В-Бузин'!G44)</f>
        <v>0</v>
      </c>
      <c r="H44" s="54">
        <f>SUM(Копон!H44+Терновск!H44+Селиван!H44+ПерекНШ!H44+Орехов!H44+'Н-Бузинов'!H44+'М-Клетск'!H44+Майоров!H44+'М-Донщ'!H44+Иванушен!H44+Жирковск!H44+Логовский!H44+Липовка!H44+Казачин!H44+Каражен!H44+Зотов!H44+'Б-Донщин'!H44+Евстр!H44+Гвард!H44+'В-ЧерНШ'!H44+Венцы!H44+Борисов!H44+'Б-Донщ'!H44+Распоп!H44+Перелаз!H44+Перекоп!H44+Манойл!H44+Кремен!H44+Калмык!H44+Максари!H44+Захаров!H44+'В-Черен'!H44+'В-Бузин'!H44)</f>
        <v>0</v>
      </c>
      <c r="I44" s="54">
        <f>SUM(Копон!I44+Терновск!I44+Селиван!I44+ПерекНШ!I44+Орехов!I44+'Н-Бузинов'!I44+'М-Клетск'!I44+Майоров!I44+'М-Донщ'!I44+Иванушен!I44+Жирковск!I44+Логовский!I44+Липовка!I44+Казачин!I44+Каражен!I44+Зотов!I44+'Б-Донщин'!I44+Евстр!I44+Гвард!I44+'В-ЧерНШ'!I44+Венцы!I44+Борисов!I44+'Б-Донщ'!I44+Распоп!I44+Перелаз!I44+Перекоп!I44+Манойл!I44+Кремен!I44+Калмык!I44+Максари!I44+Захаров!I44+'В-Черен'!I44+'В-Бузин'!I44)</f>
        <v>0</v>
      </c>
    </row>
    <row r="45" spans="1:9" ht="15" customHeight="1">
      <c r="A45" s="27" t="s">
        <v>62</v>
      </c>
      <c r="B45" s="34"/>
      <c r="C45" s="32" t="s">
        <v>63</v>
      </c>
      <c r="D45" s="54">
        <f>SUM(Копон!D45+Терновск!D45+Селиван!D45+ПерекНШ!D45+Орехов!D45+'Н-Бузинов'!D45+'М-Клетск'!D45+Майоров!D45+'М-Донщ'!D45+Иванушен!D45+Жирковск!D45+Логовский!D45+Липовка!D45+Казачин!D45+Каражен!D45+Зотов!D45+'Б-Донщин'!D45+Евстр!D45+Гвард!D45+'В-ЧерНШ'!D45+Венцы!D45+Борисов!D45+'Б-Донщ'!D45+Распоп!D45+Перелаз!D45+Перекоп!D45+Манойл!D45+Кремен!D45+Калмык!D45+Максари!D45+Захаров!D45+'В-Черен'!D45+'В-Бузин'!D45)</f>
        <v>0</v>
      </c>
      <c r="E45" s="54">
        <f>SUM(Копон!E45+Терновск!E45+Селиван!E45+ПерекНШ!E45+Орехов!E45+'Н-Бузинов'!E45+'М-Клетск'!E45+Майоров!E45+'М-Донщ'!E45+Иванушен!E45+Жирковск!E45+Логовский!E45+Липовка!E45+Казачин!E45+Каражен!E45+Зотов!E45+'Б-Донщин'!E45+Евстр!E45+Гвард!E45+'В-ЧерНШ'!E45+Венцы!E45+Борисов!E45+'Б-Донщ'!E45+Распоп!E45+Перелаз!E45+Перекоп!E45+Манойл!E45+Кремен!E45+Калмык!E45+Максари!E45+Захаров!E45+'В-Черен'!E45+'В-Бузин'!E45)</f>
        <v>0</v>
      </c>
      <c r="F45" s="49">
        <f>SUM(Терновск!F45+Селиван!F45+ПерекНШ!F45+Орехов!F45+'Н-Бузинов'!F45+'М-Клетск'!F45+Майоров!F45+'М-Донщ'!F45+Иванушен!F45+Жирковск!F45+Логовский!F45+Липовка!F45+Казачин!F45+Каражен!F45+Зотов!F45+'Б-Донщин'!F45+Евстр!F45+Гвард!F45+'В-ЧерНШ'!F45+Венцы!F45+Борисов!F45+'Б-Донщ'!F45+Распоп!F45+Перелаз!F45+Перекоп!F45+Манойл!F45+Кремен!F45+Калмык!F45+Максари!F45+Захаров!F45+'В-Черен'!F45+'В-Бузин'!F45)</f>
        <v>0</v>
      </c>
      <c r="G45" s="49">
        <f>SUM(Терновск!G45+Селиван!G45+ПерекНШ!G45+Орехов!G45+'Н-Бузинов'!G45+'М-Клетск'!G45+Майоров!G45+'М-Донщ'!G45+Иванушен!G45+Жирковск!G45+Логовский!G45+Липовка!G45+Казачин!G45+Каражен!G45+Зотов!G45+'Б-Донщин'!G45+Евстр!G45+Гвард!G45+'В-ЧерНШ'!G45+Венцы!G45+Борисов!G45+'Б-Донщ'!G45+Распоп!G45+Перелаз!G45+Перекоп!G45+Манойл!G45+Кремен!G45+Калмык!G45+Максари!G45+Захаров!G45+'В-Черен'!G45+'В-Бузин'!G45)</f>
        <v>0</v>
      </c>
      <c r="H45" s="49">
        <f>SUM(Терновск!H45+Селиван!H45+ПерекНШ!H45+Орехов!H45+'Н-Бузинов'!H45+'М-Клетск'!H45+Майоров!H45+'М-Донщ'!H45+Иванушен!H45+Жирковск!H45+Логовский!H45+Липовка!H45+Казачин!H45+Каражен!H45+Зотов!H45+'Б-Донщин'!H45+Евстр!H45+Гвард!H45+'В-ЧерНШ'!H45+Венцы!H45+Борисов!H45+'Б-Донщ'!H45+Распоп!H45+Перелаз!H45+Перекоп!H45+Манойл!H45+Кремен!H45+Калмык!H45+Максари!H45+Захаров!H45+'В-Черен'!H45+'В-Бузин'!H45)</f>
        <v>0</v>
      </c>
      <c r="I45" s="49">
        <f>SUM(Терновск!I45+Селиван!I45+ПерекНШ!I45+Орехов!I45+'Н-Бузинов'!I45+'М-Клетск'!I45+Майоров!I45+'М-Донщ'!I45+Иванушен!I45+Жирковск!I45+Логовский!I45+Липовка!I45+Казачин!I45+Каражен!I45+Зотов!I45+'Б-Донщин'!I45+Евстр!I45+Гвард!I45+'В-ЧерНШ'!I45+Венцы!I45+Борисов!I45+'Б-Донщ'!I45+Распоп!I45+Перелаз!I45+Перекоп!I45+Манойл!I45+Кремен!I45+Калмык!I45+Максари!I45+Захаров!I45+'В-Черен'!I45+'В-Бузин'!I45)</f>
        <v>0</v>
      </c>
    </row>
    <row r="46" spans="1:9" ht="15" customHeight="1">
      <c r="A46" s="27" t="s">
        <v>64</v>
      </c>
      <c r="B46" s="34"/>
      <c r="C46" s="32" t="s">
        <v>65</v>
      </c>
      <c r="D46" s="54">
        <f>SUM(Копон!D46+Терновск!D46+Селиван!D46+ПерекНШ!D46+Орехов!D46+'Н-Бузинов'!D46+'М-Клетск'!D46+Майоров!D46+'М-Донщ'!D46+Иванушен!D46+Жирковск!D46+Логовский!D46+Липовка!D46+Казачин!D46+Каражен!D46+Зотов!D46+'Б-Донщин'!D46+Евстр!D46+Гвард!D46+'В-ЧерНШ'!D46+Венцы!D46+Борисов!D46+'Б-Донщ'!D46+Распоп!D46+Перелаз!D46+Перекоп!D46+Манойл!D46+Кремен!D46+Калмык!D46+Максари!D46+Захаров!D46+'В-Черен'!D46+'В-Бузин'!D46)</f>
        <v>0</v>
      </c>
      <c r="E46" s="54">
        <f>SUM(Копон!E46+Терновск!E46+Селиван!E46+ПерекНШ!E46+Орехов!E46+'Н-Бузинов'!E46+'М-Клетск'!E46+Майоров!E46+'М-Донщ'!E46+Иванушен!E46+Жирковск!E46+Логовский!E46+Липовка!E46+Казачин!E46+Каражен!E46+Зотов!E46+'Б-Донщин'!E46+Евстр!E46+Гвард!E46+'В-ЧерНШ'!E46+Венцы!E46+Борисов!E46+'Б-Донщ'!E46+Распоп!E46+Перелаз!E46+Перекоп!E46+Манойл!E46+Кремен!E46+Калмык!E46+Максари!E46+Захаров!E46+'В-Черен'!E46+'В-Бузин'!E46)</f>
        <v>0</v>
      </c>
      <c r="F46" s="54">
        <f>SUM(Копон!F46+Терновск!F46+Селиван!F46+ПерекНШ!F46+Орехов!F46+'Н-Бузинов'!F46+'М-Клетск'!F46+Майоров!F46+'М-Донщ'!F46+Иванушен!F46+Жирковск!F46+Логовский!F46+Липовка!F46+Казачин!F46+Каражен!F46+Зотов!F46+'Б-Донщин'!F46+Евстр!F46+Гвард!F46+'В-ЧерНШ'!F46+Венцы!F46+Борисов!F46+'Б-Донщ'!F46+Распоп!F46+Перелаз!F46+Перекоп!F46+Манойл!F46+Кремен!F46+Калмык!F46+Максари!F46+Захаров!F46+'В-Черен'!F46+'В-Бузин'!F46)</f>
        <v>0</v>
      </c>
      <c r="G46" s="54">
        <f>SUM(Копон!G46+Терновск!G46+Селиван!G46+ПерекНШ!G46+Орехов!G46+'Н-Бузинов'!G46+'М-Клетск'!G46+Майоров!G46+'М-Донщ'!G46+Иванушен!G46+Жирковск!G46+Логовский!G46+Липовка!G46+Казачин!G46+Каражен!G46+Зотов!G46+'Б-Донщин'!G46+Евстр!G46+Гвард!G46+'В-ЧерНШ'!G46+Венцы!G46+Борисов!G46+'Б-Донщ'!G46+Распоп!G46+Перелаз!G46+Перекоп!G46+Манойл!G46+Кремен!G46+Калмык!G46+Максари!G46+Захаров!G46+'В-Черен'!G46+'В-Бузин'!G46)</f>
        <v>0</v>
      </c>
      <c r="H46" s="54">
        <f>SUM(Копон!H46+Терновск!H46+Селиван!H46+ПерекНШ!H46+Орехов!H46+'Н-Бузинов'!H46+'М-Клетск'!H46+Майоров!H46+'М-Донщ'!H46+Иванушен!H46+Жирковск!H46+Логовский!H46+Липовка!H46+Казачин!H46+Каражен!H46+Зотов!H46+'Б-Донщин'!H46+Евстр!H46+Гвард!H46+'В-ЧерНШ'!H46+Венцы!H46+Борисов!H46+'Б-Донщ'!H46+Распоп!H46+Перелаз!H46+Перекоп!H46+Манойл!H46+Кремен!H46+Калмык!H46+Максари!H46+Захаров!H46+'В-Черен'!H46+'В-Бузин'!H46)</f>
        <v>0</v>
      </c>
      <c r="I46" s="54">
        <f>SUM(Копон!I46+Терновск!I46+Селиван!I46+ПерекНШ!I46+Орехов!I46+'Н-Бузинов'!I46+'М-Клетск'!I46+Майоров!I46+'М-Донщ'!I46+Иванушен!I46+Жирковск!I46+Логовский!I46+Липовка!I46+Казачин!I46+Каражен!I46+Зотов!I46+'Б-Донщин'!I46+Евстр!I46+Гвард!I46+'В-ЧерНШ'!I46+Венцы!I46+Борисов!I46+'Б-Донщ'!I46+Распоп!I46+Перелаз!I46+Перекоп!I46+Манойл!I46+Кремен!I46+Калмык!I46+Максари!I46+Захаров!I46+'В-Черен'!I46+'В-Бузин'!I46)</f>
        <v>0</v>
      </c>
    </row>
    <row r="47" spans="1:9" ht="15" customHeight="1">
      <c r="A47" s="27" t="s">
        <v>66</v>
      </c>
      <c r="B47" s="34"/>
      <c r="C47" s="32" t="s">
        <v>67</v>
      </c>
      <c r="D47" s="54">
        <f>SUM(Копон!D47+Терновск!D47+Селиван!D47+ПерекНШ!D47+Орехов!D47+'Н-Бузинов'!D47+'М-Клетск'!D47+Майоров!D47+'М-Донщ'!D47+Иванушен!D47+Жирковск!D47+Логовский!D47+Липовка!D47+Казачин!D47+Каражен!D47+Зотов!D47+'Б-Донщин'!D47+Евстр!D47+Гвард!D47+'В-ЧерНШ'!D47+Венцы!D47+Борисов!D47+'Б-Донщ'!D47+Распоп!D47+Перелаз!D47+Перекоп!D47+Манойл!D47+Кремен!D47+Калмык!D47+Максари!D47+Захаров!D47+'В-Черен'!D47+'В-Бузин'!D47)</f>
        <v>0</v>
      </c>
      <c r="E47" s="54">
        <f>SUM(Копон!E47+Терновск!E47+Селиван!E47+ПерекНШ!E47+Орехов!E47+'Н-Бузинов'!E47+'М-Клетск'!E47+Майоров!E47+'М-Донщ'!E47+Иванушен!E47+Жирковск!E47+Логовский!E47+Липовка!E47+Казачин!E47+Каражен!E47+Зотов!E47+'Б-Донщин'!E47+Евстр!E47+Гвард!E47+'В-ЧерНШ'!E47+Венцы!E47+Борисов!E47+'Б-Донщ'!E47+Распоп!E47+Перелаз!E47+Перекоп!E47+Манойл!E47+Кремен!E47+Калмык!E47+Максари!E47+Захаров!E47+'В-Черен'!E47+'В-Бузин'!E47)</f>
        <v>0</v>
      </c>
      <c r="F47" s="49">
        <f>SUM(Терновск!F47+Селиван!F47+ПерекНШ!F47+Орехов!F47+'Н-Бузинов'!F47+'М-Клетск'!F47+Майоров!F47+'М-Донщ'!F47+Иванушен!F47+Жирковск!F47+Логовский!F47+Липовка!F47+Казачин!F47+Каражен!F47+Зотов!F47+'Б-Донщин'!F47+Евстр!F47+Гвард!F47+'В-ЧерНШ'!F47+Венцы!F47+Борисов!F47+'Б-Донщ'!F47+Распоп!F47+Перелаз!F47+Перекоп!F47+Манойл!F47+Кремен!F47+Калмык!F47+Максари!F47+Захаров!F47+'В-Черен'!F47+'В-Бузин'!F47)</f>
        <v>0</v>
      </c>
      <c r="G47" s="49">
        <f>SUM(Терновск!G47+Селиван!G47+ПерекНШ!G47+Орехов!G47+'Н-Бузинов'!G47+'М-Клетск'!G47+Майоров!G47+'М-Донщ'!G47+Иванушен!G47+Жирковск!G47+Логовский!G47+Липовка!G47+Казачин!G47+Каражен!G47+Зотов!G47+'Б-Донщин'!G47+Евстр!G47+Гвард!G47+'В-ЧерНШ'!G47+Венцы!G47+Борисов!G47+'Б-Донщ'!G47+Распоп!G47+Перелаз!G47+Перекоп!G47+Манойл!G47+Кремен!G47+Калмык!G47+Максари!G47+Захаров!G47+'В-Черен'!G47+'В-Бузин'!G47)</f>
        <v>0</v>
      </c>
      <c r="H47" s="49">
        <f>SUM(Терновск!H47+Селиван!H47+ПерекНШ!H47+Орехов!H47+'Н-Бузинов'!H47+'М-Клетск'!H47+Майоров!H47+'М-Донщ'!H47+Иванушен!H47+Жирковск!H47+Логовский!H47+Липовка!H47+Казачин!H47+Каражен!H47+Зотов!H47+'Б-Донщин'!H47+Евстр!H47+Гвард!H47+'В-ЧерНШ'!H47+Венцы!H47+Борисов!H47+'Б-Донщ'!H47+Распоп!H47+Перелаз!H47+Перекоп!H47+Манойл!H47+Кремен!H47+Калмык!H47+Максари!H47+Захаров!H47+'В-Черен'!H47+'В-Бузин'!H47)</f>
        <v>0</v>
      </c>
      <c r="I47" s="49">
        <f>SUM(Терновск!I47+Селиван!I47+ПерекНШ!I47+Орехов!I47+'Н-Бузинов'!I47+'М-Клетск'!I47+Майоров!I47+'М-Донщ'!I47+Иванушен!I47+Жирковск!I47+Логовский!I47+Липовка!I47+Казачин!I47+Каражен!I47+Зотов!I47+'Б-Донщин'!I47+Евстр!I47+Гвард!I47+'В-ЧерНШ'!I47+Венцы!I47+Борисов!I47+'Б-Донщ'!I47+Распоп!I47+Перелаз!I47+Перекоп!I47+Манойл!I47+Кремен!I47+Калмык!I47+Максари!I47+Захаров!I47+'В-Черен'!I47+'В-Бузин'!I47)</f>
        <v>0</v>
      </c>
    </row>
    <row r="48" spans="1:9" ht="15" customHeight="1">
      <c r="A48" s="27" t="s">
        <v>68</v>
      </c>
      <c r="B48" s="34"/>
      <c r="C48" s="32" t="s">
        <v>69</v>
      </c>
      <c r="D48" s="54">
        <f>SUM(Копон!D48+Терновск!D48+Селиван!D48+ПерекНШ!D48+Орехов!D48+'Н-Бузинов'!D48+'М-Клетск'!D48+Майоров!D48+'М-Донщ'!D48+Иванушен!D48+Жирковск!D48+Логовский!D48+Липовка!D48+Казачин!D48+Каражен!D48+Зотов!D48+'Б-Донщин'!D48+Евстр!D48+Гвард!D48+'В-ЧерНШ'!D48+Венцы!D48+Борисов!D48+'Б-Донщ'!D48+Распоп!D48+Перелаз!D48+Перекоп!D48+Манойл!D48+Кремен!D48+Калмык!D48+Максари!D48+Захаров!D48+'В-Черен'!D48+'В-Бузин'!D48)</f>
        <v>0</v>
      </c>
      <c r="E48" s="54">
        <f>SUM(Копон!E48+Терновск!E48+Селиван!E48+ПерекНШ!E48+Орехов!E48+'Н-Бузинов'!E48+'М-Клетск'!E48+Майоров!E48+'М-Донщ'!E48+Иванушен!E48+Жирковск!E48+Логовский!E48+Липовка!E48+Казачин!E48+Каражен!E48+Зотов!E48+'Б-Донщин'!E48+Евстр!E48+Гвард!E48+'В-ЧерНШ'!E48+Венцы!E48+Борисов!E48+'Б-Донщ'!E48+Распоп!E48+Перелаз!E48+Перекоп!E48+Манойл!E48+Кремен!E48+Калмык!E48+Максари!E48+Захаров!E48+'В-Черен'!E48+'В-Бузин'!E48)</f>
        <v>0</v>
      </c>
      <c r="F48" s="49">
        <f>SUM(Терновск!F48+Селиван!F48+ПерекНШ!F48+Орехов!F48+'Н-Бузинов'!F48+'М-Клетск'!F48+Майоров!F48+'М-Донщ'!F48+Иванушен!F48+Жирковск!F48+Логовский!F48+Липовка!F48+Казачин!F48+Каражен!F48+Зотов!F48+'Б-Донщин'!F48+Евстр!F48+Гвард!F48+'В-ЧерНШ'!F48+Венцы!F48+Борисов!F48+'Б-Донщ'!F48+Распоп!F48+Перелаз!F48+Перекоп!F48+Манойл!F48+Кремен!F48+Калмык!F48+Максари!F48+Захаров!F48+'В-Черен'!F48+'В-Бузин'!F48)</f>
        <v>0</v>
      </c>
      <c r="G48" s="49">
        <f>SUM(Терновск!G48+Селиван!G48+ПерекНШ!G48+Орехов!G48+'Н-Бузинов'!G48+'М-Клетск'!G48+Майоров!G48+'М-Донщ'!G48+Иванушен!G48+Жирковск!G48+Логовский!G48+Липовка!G48+Казачин!G48+Каражен!G48+Зотов!G48+'Б-Донщин'!G48+Евстр!G48+Гвард!G48+'В-ЧерНШ'!G48+Венцы!G48+Борисов!G48+'Б-Донщ'!G48+Распоп!G48+Перелаз!G48+Перекоп!G48+Манойл!G48+Кремен!G48+Калмык!G48+Максари!G48+Захаров!G48+'В-Черен'!G48+'В-Бузин'!G48)</f>
        <v>0</v>
      </c>
      <c r="H48" s="49">
        <f>SUM(Терновск!H48+Селиван!H48+ПерекНШ!H48+Орехов!H48+'Н-Бузинов'!H48+'М-Клетск'!H48+Майоров!H48+'М-Донщ'!H48+Иванушен!H48+Жирковск!H48+Логовский!H48+Липовка!H48+Казачин!H48+Каражен!H48+Зотов!H48+'Б-Донщин'!H48+Евстр!H48+Гвард!H48+'В-ЧерНШ'!H48+Венцы!H48+Борисов!H48+'Б-Донщ'!H48+Распоп!H48+Перелаз!H48+Перекоп!H48+Манойл!H48+Кремен!H48+Калмык!H48+Максари!H48+Захаров!H48+'В-Черен'!H48+'В-Бузин'!H48)</f>
        <v>0</v>
      </c>
      <c r="I48" s="49">
        <f>SUM(Терновск!I48+Селиван!I48+ПерекНШ!I48+Орехов!I48+'Н-Бузинов'!I48+'М-Клетск'!I48+Майоров!I48+'М-Донщ'!I48+Иванушен!I48+Жирковск!I48+Логовский!I48+Липовка!I48+Казачин!I48+Каражен!I48+Зотов!I48+'Б-Донщин'!I48+Евстр!I48+Гвард!I48+'В-ЧерНШ'!I48+Венцы!I48+Борисов!I48+'Б-Донщ'!I48+Распоп!I48+Перелаз!I48+Перекоп!I48+Манойл!I48+Кремен!I48+Калмык!I48+Максари!I48+Захаров!I48+'В-Черен'!I48+'В-Бузин'!I48)</f>
        <v>0</v>
      </c>
    </row>
    <row r="49" spans="1:9" ht="15" customHeight="1">
      <c r="A49" s="37" t="s">
        <v>70</v>
      </c>
      <c r="B49" s="34"/>
      <c r="C49" s="32" t="s">
        <v>71</v>
      </c>
      <c r="D49" s="54">
        <f>SUM(Копон!D49+Терновск!D49+Селиван!D49+ПерекНШ!D49+Орехов!D49+'Н-Бузинов'!D49+'М-Клетск'!D49+Майоров!D49+'М-Донщ'!D49+Иванушен!D49+Жирковск!D49+Логовский!D49+Липовка!D49+Казачин!D49+Каражен!D49+Зотов!D49+'Б-Донщин'!D49+Евстр!D49+Гвард!D49+'В-ЧерНШ'!D49+Венцы!D49+Борисов!D49+'Б-Донщ'!D49+Распоп!D49+Перелаз!D49+Перекоп!D49+Манойл!D49+Кремен!D49+Калмык!D49+Максари!D49+Захаров!D49+'В-Черен'!D49+'В-Бузин'!D49)</f>
        <v>0</v>
      </c>
      <c r="E49" s="54">
        <f>SUM(Копон!E49+Терновск!E49+Селиван!E49+ПерекНШ!E49+Орехов!E49+'Н-Бузинов'!E49+'М-Клетск'!E49+Майоров!E49+'М-Донщ'!E49+Иванушен!E49+Жирковск!E49+Логовский!E49+Липовка!E49+Казачин!E49+Каражен!E49+Зотов!E49+'Б-Донщин'!E49+Евстр!E49+Гвард!E49+'В-ЧерНШ'!E49+Венцы!E49+Борисов!E49+'Б-Донщ'!E49+Распоп!E49+Перелаз!E49+Перекоп!E49+Манойл!E49+Кремен!E49+Калмык!E49+Максари!E49+Захаров!E49+'В-Черен'!E49+'В-Бузин'!E49)</f>
        <v>0</v>
      </c>
      <c r="F49" s="49">
        <f>SUM(Терновск!F49+Селиван!F49+ПерекНШ!F49+Орехов!F49+'Н-Бузинов'!F49+'М-Клетск'!F49+Майоров!F49+'М-Донщ'!F49+Иванушен!F49+Жирковск!F49+Логовский!F49+Липовка!F49+Казачин!F49+Каражен!F49+Зотов!F49+'Б-Донщин'!F49+Евстр!F49+Гвард!F49+'В-ЧерНШ'!F49+Венцы!F49+Борисов!F49+'Б-Донщ'!F49+Распоп!F49+Перелаз!F49+Перекоп!F49+Манойл!F49+Кремен!F49+Калмык!F49+Максари!F49+Захаров!F49+'В-Черен'!F49+'В-Бузин'!F49)</f>
        <v>0</v>
      </c>
      <c r="G49" s="49">
        <f>SUM(Терновск!G49+Селиван!G49+ПерекНШ!G49+Орехов!G49+'Н-Бузинов'!G49+'М-Клетск'!G49+Майоров!G49+'М-Донщ'!G49+Иванушен!G49+Жирковск!G49+Логовский!G49+Липовка!G49+Казачин!G49+Каражен!G49+Зотов!G49+'Б-Донщин'!G49+Евстр!G49+Гвард!G49+'В-ЧерНШ'!G49+Венцы!G49+Борисов!G49+'Б-Донщ'!G49+Распоп!G49+Перелаз!G49+Перекоп!G49+Манойл!G49+Кремен!G49+Калмык!G49+Максари!G49+Захаров!G49+'В-Черен'!G49+'В-Бузин'!G49)</f>
        <v>0</v>
      </c>
      <c r="H49" s="49">
        <f>SUM(Терновск!H49+Селиван!H49+ПерекНШ!H49+Орехов!H49+'Н-Бузинов'!H49+'М-Клетск'!H49+Майоров!H49+'М-Донщ'!H49+Иванушен!H49+Жирковск!H49+Логовский!H49+Липовка!H49+Казачин!H49+Каражен!H49+Зотов!H49+'Б-Донщин'!H49+Евстр!H49+Гвард!H49+'В-ЧерНШ'!H49+Венцы!H49+Борисов!H49+'Б-Донщ'!H49+Распоп!H49+Перелаз!H49+Перекоп!H49+Манойл!H49+Кремен!H49+Калмык!H49+Максари!H49+Захаров!H49+'В-Черен'!H49+'В-Бузин'!H49)</f>
        <v>0</v>
      </c>
      <c r="I49" s="49">
        <f>SUM(Терновск!I49+Селиван!I49+ПерекНШ!I49+Орехов!I49+'Н-Бузинов'!I49+'М-Клетск'!I49+Майоров!I49+'М-Донщ'!I49+Иванушен!I49+Жирковск!I49+Логовский!I49+Липовка!I49+Казачин!I49+Каражен!I49+Зотов!I49+'Б-Донщин'!I49+Евстр!I49+Гвард!I49+'В-ЧерНШ'!I49+Венцы!I49+Борисов!I49+'Б-Донщ'!I49+Распоп!I49+Перелаз!I49+Перекоп!I49+Манойл!I49+Кремен!I49+Калмык!I49+Максари!I49+Захаров!I49+'В-Черен'!I49+'В-Бузин'!I49)</f>
        <v>0</v>
      </c>
    </row>
    <row r="50" spans="1:9" ht="15" customHeight="1" thickBot="1">
      <c r="A50" s="38" t="s">
        <v>21</v>
      </c>
      <c r="B50" s="39"/>
      <c r="C50" s="40" t="s">
        <v>72</v>
      </c>
      <c r="D50" s="54">
        <f>SUM(Копон!D50+Терновск!D50+Селиван!D50+ПерекНШ!D50+Орехов!D50+'Н-Бузинов'!D50+'М-Клетск'!D50+Майоров!D50+'М-Донщ'!D50+Иванушен!D50+Жирковск!D50+Логовский!D50+Липовка!D50+Казачин!D50+Каражен!D50+Зотов!D50+'Б-Донщин'!D50+Евстр!D50+Гвард!D50+'В-ЧерНШ'!D50+Венцы!D50+Борисов!D50+'Б-Донщ'!D50+Распоп!D50+Перелаз!D50+Перекоп!D50+Манойл!D50+Кремен!D50+Калмык!D50+Максари!D50+Захаров!D50+'В-Черен'!D50+'В-Бузин'!D50)</f>
        <v>0</v>
      </c>
      <c r="E50" s="54">
        <f>SUM(Копон!E50+Терновск!E50+Селиван!E50+ПерекНШ!E50+Орехов!E50+'Н-Бузинов'!E50+'М-Клетск'!E50+Майоров!E50+'М-Донщ'!E50+Иванушен!E50+Жирковск!E50+Логовский!E50+Липовка!E50+Казачин!E50+Каражен!E50+Зотов!E50+'Б-Донщин'!E50+Евстр!E50+Гвард!E50+'В-ЧерНШ'!E50+Венцы!E50+Борисов!E50+'Б-Донщ'!E50+Распоп!E50+Перелаз!E50+Перекоп!E50+Манойл!E50+Кремен!E50+Калмык!E50+Максари!E50+Захаров!E50+'В-Черен'!E50+'В-Бузин'!E50)</f>
        <v>0</v>
      </c>
      <c r="F50" s="49">
        <f>SUM(Терновск!F50+Селиван!F50+ПерекНШ!F50+Орехов!F50+'Н-Бузинов'!F50+'М-Клетск'!F50+Майоров!F50+'М-Донщ'!F50+Иванушен!F50+Жирковск!F50+Логовский!F50+Липовка!F50+Казачин!F50+Каражен!F50+Зотов!F50+'Б-Донщин'!F50+Евстр!F50+Гвард!F50+'В-ЧерНШ'!F50+Венцы!F50+Борисов!F50+'Б-Донщ'!F50+Распоп!F50+Перелаз!F50+Перекоп!F50+Манойл!F50+Кремен!F50+Калмык!F50+Максари!F50+Захаров!F50+'В-Черен'!F50+'В-Бузин'!F50)</f>
        <v>0</v>
      </c>
      <c r="G50" s="49">
        <f>SUM(Терновск!G50+Селиван!G50+ПерекНШ!G50+Орехов!G50+'Н-Бузинов'!G50+'М-Клетск'!G50+Майоров!G50+'М-Донщ'!G50+Иванушен!G50+Жирковск!G50+Логовский!G50+Липовка!G50+Казачин!G50+Каражен!G50+Зотов!G50+'Б-Донщин'!G50+Евстр!G50+Гвард!G50+'В-ЧерНШ'!G50+Венцы!G50+Борисов!G50+'Б-Донщ'!G50+Распоп!G50+Перелаз!G50+Перекоп!G50+Манойл!G50+Кремен!G50+Калмык!G50+Максари!G50+Захаров!G50+'В-Черен'!G50+'В-Бузин'!G50)</f>
        <v>0</v>
      </c>
      <c r="H50" s="49">
        <f>SUM(Терновск!H50+Селиван!H50+ПерекНШ!H50+Орехов!H50+'Н-Бузинов'!H50+'М-Клетск'!H50+Майоров!H50+'М-Донщ'!H50+Иванушен!H50+Жирковск!H50+Логовский!H50+Липовка!H50+Казачин!H50+Каражен!H50+Зотов!H50+'Б-Донщин'!H50+Евстр!H50+Гвард!H50+'В-ЧерНШ'!H50+Венцы!H50+Борисов!H50+'Б-Донщ'!H50+Распоп!H50+Перелаз!H50+Перекоп!H50+Манойл!H50+Кремен!H50+Калмык!H50+Максари!H50+Захаров!H50+'В-Черен'!H50+'В-Бузин'!H50)</f>
        <v>0</v>
      </c>
      <c r="I50" s="49">
        <f>SUM(Терновск!I50+Селиван!I50+ПерекНШ!I50+Орехов!I50+'Н-Бузинов'!I50+'М-Клетск'!I50+Майоров!I50+'М-Донщ'!I50+Иванушен!I50+Жирковск!I50+Логовский!I50+Липовка!I50+Казачин!I50+Каражен!I50+Зотов!I50+'Б-Донщин'!I50+Евстр!I50+Гвард!I50+'В-ЧерНШ'!I50+Венцы!I50+Борисов!I50+'Б-Донщ'!I50+Распоп!I50+Перелаз!I50+Перекоп!I50+Манойл!I50+Кремен!I50+Калмык!I50+Максари!I50+Захаров!I50+'В-Черен'!I50+'В-Бузин'!I50)</f>
        <v>0</v>
      </c>
    </row>
    <row r="51" spans="1:9" ht="15">
      <c r="A51" s="1" t="s">
        <v>79</v>
      </c>
      <c r="D51" s="54">
        <f>SUM(Копон!D51+Терновск!D51+Селиван!D51+ПерекНШ!D51+Орехов!D51+'Н-Бузинов'!D51+'М-Клетск'!D51+Майоров!D51+'М-Донщ'!D51+Иванушен!D51+Жирковск!D51+Логовский!D51+Липовка!D51+Казачин!D51+Каражен!D51+Зотов!D51+'Б-Донщин'!D51+Евстр!D51+Гвард!D51+'В-ЧерНШ'!D51+Венцы!D51+Борисов!D51+'Б-Донщ'!D51+Распоп!D51+Перелаз!D51+Перекоп!D51+Манойл!D51+Кремен!D51+Калмык!D51+Максари!D51+Захаров!D51+'В-Черен'!D51+'В-Бузин'!D51)</f>
        <v>7420.650000000001</v>
      </c>
      <c r="E51" s="54">
        <f>SUM(Копон!E51+Терновск!E51+Селиван!E51+ПерекНШ!E51+Орехов!E51+'Н-Бузинов'!E51+'М-Клетск'!E51+Майоров!E51+'М-Донщ'!E51+Иванушен!E51+Жирковск!E51+Логовский!E51+Липовка!E51+Казачин!E51+Каражен!E51+Зотов!E51+'Б-Донщин'!E51+Евстр!E51+Гвард!E51+'В-ЧерНШ'!E51+Венцы!E51+Борисов!E51+'Б-Донщ'!E51+Распоп!E51+Перелаз!E51+Перекоп!E51+Манойл!E51+Кремен!E51+Калмык!E51+Максари!E51+Захаров!E51+'В-Черен'!E51+'В-Бузин'!E51)</f>
        <v>7420.650000000001</v>
      </c>
      <c r="F51" s="54">
        <f>SUM(Копон!F51+Терновск!F51+Селиван!F51+ПерекНШ!F51+Орехов!F51+'Н-Бузинов'!F51+'М-Клетск'!F51+Майоров!F51+'М-Донщ'!F51+Иванушен!F51+Жирковск!F51+Логовский!F51+Липовка!F51+Казачин!F51+Каражен!F51+Зотов!F51+'Б-Донщин'!F51+Евстр!F51+Гвард!F51+'В-ЧерНШ'!F51+Венцы!F51+Борисов!F51+'Б-Донщ'!F51+Распоп!F51+Перелаз!F51+Перекоп!F51+Манойл!F51+Кремен!F51+Калмык!F51+Максари!F51+Захаров!F51+'В-Черен'!F51+'В-Бузин'!F51)</f>
        <v>7420.650000000001</v>
      </c>
      <c r="G51" s="54">
        <f>SUM(Копон!G51+Терновск!G51+Селиван!G51+ПерекНШ!G51+Орехов!G51+'Н-Бузинов'!G51+'М-Клетск'!G51+Майоров!G51+'М-Донщ'!G51+Иванушен!G51+Жирковск!G51+Логовский!G51+Липовка!G51+Казачин!G51+Каражен!G51+Зотов!G51+'Б-Донщин'!G51+Евстр!G51+Гвард!G51+'В-ЧерНШ'!G51+Венцы!G51+Борисов!G51+'Б-Донщ'!G51+Распоп!G51+Перелаз!G51+Перекоп!G51+Манойл!G51+Кремен!G51+Калмык!G51+Максари!G51+Захаров!G51+'В-Черен'!G51+'В-Бузин'!G51)</f>
        <v>0</v>
      </c>
      <c r="H51" s="54">
        <f>SUM(Копон!H51+Терновск!H51+Селиван!H51+ПерекНШ!H51+Орехов!H51+'Н-Бузинов'!H51+'М-Клетск'!H51+Майоров!H51+'М-Донщ'!H51+Иванушен!H51+Жирковск!H51+Логовский!H51+Липовка!H51+Казачин!H51+Каражен!H51+Зотов!H51+'Б-Донщин'!H51+Евстр!H51+Гвард!H51+'В-ЧерНШ'!H51+Венцы!H51+Борисов!H51+'Б-Донщ'!H51+Распоп!H51+Перелаз!H51+Перекоп!H51+Манойл!H51+Кремен!H51+Калмык!H51+Максари!H51+Захаров!H51+'В-Черен'!H51+'В-Бузин'!H51)</f>
        <v>0</v>
      </c>
      <c r="I51" s="54">
        <f>SUM(Копон!I51+Терновск!I51+Селиван!I51+ПерекНШ!I51+Орехов!I51+'Н-Бузинов'!I51+'М-Клетск'!I51+Майоров!I51+'М-Донщ'!I51+Иванушен!I51+Жирковск!I51+Логовский!I51+Липовка!I51+Казачин!I51+Каражен!I51+Зотов!I51+'Б-Донщин'!I51+Евстр!I51+Гвард!I51+'В-ЧерНШ'!I51+Венцы!I51+Борисов!I51+'Б-Донщ'!I51+Распоп!I51+Перелаз!I51+Перекоп!I51+Манойл!I51+Кремен!I51+Калмык!I51+Максари!I51+Захаров!I51+'В-Черен'!I51+'В-Бузин'!I51)</f>
        <v>0</v>
      </c>
    </row>
    <row r="53" ht="15">
      <c r="A53" s="1" t="s">
        <v>175</v>
      </c>
    </row>
    <row r="55" ht="15">
      <c r="A55" s="1" t="s">
        <v>117</v>
      </c>
    </row>
    <row r="57" ht="15">
      <c r="A57" s="1" t="s">
        <v>176</v>
      </c>
    </row>
  </sheetData>
  <sheetProtection sheet="1" objects="1" scenarios="1"/>
  <protectedRanges>
    <protectedRange sqref="D18:I51" name="Диапазон43_1"/>
  </protectedRanges>
  <printOptions/>
  <pageMargins left="0.75" right="0.75" top="1" bottom="1" header="0.5" footer="0.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139</v>
      </c>
    </row>
    <row r="3" ht="15">
      <c r="A3" s="1" t="s">
        <v>91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147</v>
      </c>
    </row>
    <row r="3" ht="15">
      <c r="A3" s="1" t="s">
        <v>148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149</v>
      </c>
    </row>
    <row r="3" ht="15">
      <c r="A3" s="1" t="s">
        <v>150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144</v>
      </c>
    </row>
    <row r="3" ht="15">
      <c r="A3" s="1" t="s">
        <v>92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6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138</v>
      </c>
    </row>
    <row r="3" ht="15">
      <c r="A3" s="1" t="s">
        <v>93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157</v>
      </c>
    </row>
    <row r="3" ht="15">
      <c r="A3" s="1" t="s">
        <v>94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137</v>
      </c>
    </row>
    <row r="3" ht="15">
      <c r="A3" s="1" t="s">
        <v>95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136</v>
      </c>
    </row>
    <row r="3" ht="15">
      <c r="A3" s="1" t="s">
        <v>96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151</v>
      </c>
    </row>
    <row r="3" ht="15">
      <c r="A3" s="1" t="s">
        <v>102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F38" sqref="F3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116</v>
      </c>
    </row>
    <row r="2" ht="15">
      <c r="A2" s="1" t="s">
        <v>125</v>
      </c>
    </row>
    <row r="3" ht="15">
      <c r="A3" s="1" t="s">
        <v>97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130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109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126</v>
      </c>
    </row>
    <row r="55" ht="15">
      <c r="A55" s="1" t="s">
        <v>82</v>
      </c>
    </row>
    <row r="57" ht="15">
      <c r="A57" s="1" t="s">
        <v>130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143</v>
      </c>
    </row>
    <row r="3" ht="15">
      <c r="A3" s="1" t="s">
        <v>111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153</v>
      </c>
    </row>
    <row r="3" ht="15">
      <c r="A3" s="1" t="s">
        <v>98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25">
      <selection activeCell="F47" sqref="F47:G4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160</v>
      </c>
    </row>
    <row r="2" spans="1:10" ht="12.75">
      <c r="A2" s="57" t="s">
        <v>174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99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169</v>
      </c>
    </row>
    <row r="8" spans="1:4" ht="15">
      <c r="A8" s="1" t="s">
        <v>173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39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164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165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166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124</v>
      </c>
    </row>
    <row r="55" ht="15">
      <c r="A55" s="1" t="s">
        <v>82</v>
      </c>
    </row>
    <row r="57" ht="15">
      <c r="A57" s="1" t="s">
        <v>173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L29" sqref="L29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135</v>
      </c>
    </row>
    <row r="3" ht="15">
      <c r="A3" s="1" t="s">
        <v>100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1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134</v>
      </c>
    </row>
    <row r="3" ht="15">
      <c r="A3" s="1" t="s">
        <v>101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0" ht="15.75">
      <c r="A2" s="64" t="s">
        <v>220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179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216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500</v>
      </c>
      <c r="E18" s="46">
        <f t="shared" si="0"/>
        <v>500</v>
      </c>
      <c r="F18" s="46">
        <f t="shared" si="0"/>
        <v>500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190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208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500</v>
      </c>
      <c r="E43" s="48">
        <f t="shared" si="7"/>
        <v>500</v>
      </c>
      <c r="F43" s="49">
        <v>500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191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500</v>
      </c>
      <c r="E51" s="48">
        <f t="shared" si="10"/>
        <v>500</v>
      </c>
      <c r="F51" s="48">
        <f t="shared" si="10"/>
        <v>500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180</v>
      </c>
    </row>
    <row r="55" ht="15">
      <c r="A55" s="1" t="s">
        <v>82</v>
      </c>
    </row>
    <row r="57" ht="15">
      <c r="A57" s="1" t="s">
        <v>216</v>
      </c>
    </row>
  </sheetData>
  <sheetProtection/>
  <protectedRanges>
    <protectedRange sqref="F47:H50" name="Диапазон55_1_1"/>
    <protectedRange sqref="F45:H45" name="Диапазон53_1_1"/>
    <protectedRange sqref="F35:H43" name="Диапазон51_1_1"/>
    <protectedRange sqref="F29:H33" name="Диапазон49_1_1"/>
    <protectedRange sqref="F26:H27" name="Диапазон47_1_1"/>
    <protectedRange sqref="F22:F24 G22:H22 G24:H24 G23:I23" name="Диапазон45_1_1"/>
    <protectedRange sqref="D20:H20 D22:E24 D26:E27 D29:E33 D35:E43 D45:E45 D47:E50" name="Диапазон43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1" ht="15.75">
      <c r="A2" s="64" t="s">
        <v>227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103</v>
      </c>
    </row>
    <row r="4" ht="15">
      <c r="A4" s="1" t="s">
        <v>84</v>
      </c>
    </row>
    <row r="5" ht="15">
      <c r="A5" s="1" t="s">
        <v>205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224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1128.99</v>
      </c>
      <c r="E18" s="46">
        <f t="shared" si="0"/>
        <v>1128.99</v>
      </c>
      <c r="F18" s="46">
        <f t="shared" si="0"/>
        <v>1128.99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196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209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1128.99</v>
      </c>
      <c r="E43" s="48">
        <f t="shared" si="7"/>
        <v>1128.99</v>
      </c>
      <c r="F43" s="49">
        <v>1128.99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1128.99</v>
      </c>
      <c r="E51" s="48">
        <f t="shared" si="10"/>
        <v>1128.99</v>
      </c>
      <c r="F51" s="48">
        <f t="shared" si="10"/>
        <v>1128.99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123</v>
      </c>
    </row>
    <row r="55" ht="15">
      <c r="A55" s="1" t="s">
        <v>82</v>
      </c>
    </row>
    <row r="57" ht="15">
      <c r="A57" s="1" t="s">
        <v>224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spans="1:12" ht="12.75">
      <c r="A1" s="62"/>
      <c r="B1" s="63"/>
      <c r="D1" s="5" t="s">
        <v>215</v>
      </c>
      <c r="J1" s="63"/>
      <c r="K1" s="63"/>
      <c r="L1" s="63"/>
    </row>
    <row r="2" spans="1:12" ht="15">
      <c r="A2" s="1" t="s">
        <v>223</v>
      </c>
      <c r="B2" s="68"/>
      <c r="C2" s="69"/>
      <c r="D2" s="70"/>
      <c r="E2" s="70"/>
      <c r="F2" s="70"/>
      <c r="G2" s="70"/>
      <c r="H2" s="70"/>
      <c r="I2" s="70"/>
      <c r="J2" s="61"/>
      <c r="K2" s="61"/>
      <c r="L2" s="63"/>
    </row>
    <row r="3" ht="15">
      <c r="A3" s="1" t="s">
        <v>104</v>
      </c>
    </row>
    <row r="4" ht="15">
      <c r="A4" s="1" t="s">
        <v>84</v>
      </c>
    </row>
    <row r="5" ht="15">
      <c r="A5" s="1" t="s">
        <v>204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216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500</v>
      </c>
      <c r="E18" s="46">
        <f t="shared" si="0"/>
        <v>500</v>
      </c>
      <c r="F18" s="46">
        <f t="shared" si="0"/>
        <v>500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193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500</v>
      </c>
      <c r="E43" s="48">
        <f t="shared" si="7"/>
        <v>500</v>
      </c>
      <c r="F43" s="49">
        <v>500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210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194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500</v>
      </c>
      <c r="E51" s="48">
        <f t="shared" si="10"/>
        <v>500</v>
      </c>
      <c r="F51" s="48">
        <f t="shared" si="10"/>
        <v>500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122</v>
      </c>
    </row>
    <row r="55" ht="15">
      <c r="A55" s="1" t="s">
        <v>82</v>
      </c>
    </row>
    <row r="57" ht="15">
      <c r="A57" s="1" t="s">
        <v>216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222</v>
      </c>
    </row>
    <row r="2" spans="1:11" ht="15.75">
      <c r="A2" s="64" t="s">
        <v>229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217</v>
      </c>
    </row>
    <row r="7" ht="15">
      <c r="A7" s="1" t="s">
        <v>230</v>
      </c>
    </row>
    <row r="8" spans="1:4" ht="15">
      <c r="A8" s="1" t="s">
        <v>228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1494.92</v>
      </c>
      <c r="E18" s="46">
        <f t="shared" si="0"/>
        <v>1494.92</v>
      </c>
      <c r="F18" s="46">
        <f t="shared" si="0"/>
        <v>1494.92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1494.92</v>
      </c>
      <c r="E43" s="48">
        <f t="shared" si="7"/>
        <v>1494.92</v>
      </c>
      <c r="F43" s="49">
        <v>1494.92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53">
        <f>SUM(F48:I48)</f>
        <v>0</v>
      </c>
      <c r="F48" s="49"/>
      <c r="G48" s="49"/>
      <c r="H48" s="49"/>
      <c r="I48" s="49"/>
    </row>
    <row r="49" spans="1:9" ht="15" customHeight="1">
      <c r="A49" s="37" t="s">
        <v>212</v>
      </c>
      <c r="B49" s="34"/>
      <c r="C49" s="32" t="s">
        <v>71</v>
      </c>
      <c r="D49" s="48">
        <f>SUM(F49:I49)</f>
        <v>0</v>
      </c>
      <c r="E49" s="53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1494.92</v>
      </c>
      <c r="E51" s="48">
        <f t="shared" si="10"/>
        <v>1494.92</v>
      </c>
      <c r="F51" s="48">
        <f t="shared" si="10"/>
        <v>1494.92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121</v>
      </c>
    </row>
    <row r="55" ht="15">
      <c r="A55" s="1" t="s">
        <v>82</v>
      </c>
    </row>
    <row r="57" ht="15">
      <c r="A57" s="1" t="s">
        <v>228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1" ht="15.75">
      <c r="A2" s="64" t="s">
        <v>221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106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214</v>
      </c>
    </row>
    <row r="7" ht="15">
      <c r="A7" s="1" t="s">
        <v>168</v>
      </c>
    </row>
    <row r="8" spans="1:4" ht="15">
      <c r="A8" s="1" t="s">
        <v>216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600</v>
      </c>
      <c r="E18" s="46">
        <f t="shared" si="0"/>
        <v>600</v>
      </c>
      <c r="F18" s="46">
        <f t="shared" si="0"/>
        <v>600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192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600</v>
      </c>
      <c r="E43" s="48">
        <f t="shared" si="7"/>
        <v>600</v>
      </c>
      <c r="F43" s="49">
        <v>600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5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600</v>
      </c>
      <c r="E51" s="48">
        <f t="shared" si="10"/>
        <v>600</v>
      </c>
      <c r="F51" s="48">
        <f t="shared" si="10"/>
        <v>600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120</v>
      </c>
    </row>
    <row r="55" ht="15">
      <c r="A55" s="1" t="s">
        <v>82</v>
      </c>
    </row>
    <row r="57" ht="15">
      <c r="A57" s="1" t="s">
        <v>216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0" ht="15.75">
      <c r="A2" s="64" t="s">
        <v>220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179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216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500</v>
      </c>
      <c r="E18" s="46">
        <f t="shared" si="0"/>
        <v>500</v>
      </c>
      <c r="F18" s="46">
        <f t="shared" si="0"/>
        <v>500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190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208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500</v>
      </c>
      <c r="E43" s="48">
        <f t="shared" si="7"/>
        <v>500</v>
      </c>
      <c r="F43" s="49">
        <v>500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191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500</v>
      </c>
      <c r="E51" s="48">
        <f t="shared" si="10"/>
        <v>500</v>
      </c>
      <c r="F51" s="48">
        <f t="shared" si="10"/>
        <v>500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180</v>
      </c>
    </row>
    <row r="55" ht="15">
      <c r="A55" s="1" t="s">
        <v>82</v>
      </c>
    </row>
    <row r="57" ht="15">
      <c r="A57" s="1" t="s">
        <v>216</v>
      </c>
    </row>
  </sheetData>
  <sheetProtection/>
  <protectedRanges>
    <protectedRange sqref="F47:H50" name="Диапазон55_1_1_1"/>
    <protectedRange sqref="F45:H45" name="Диапазон53_1_1_1"/>
    <protectedRange sqref="F35:H43" name="Диапазон51_1_1_1"/>
    <protectedRange sqref="F29:H33" name="Диапазон49_1_1_1"/>
    <protectedRange sqref="F26:H27" name="Диапазон47_1_1_1"/>
    <protectedRange sqref="F22:F24 G22:H22 G24:H24 G23:I23" name="Диапазон45_1_1_1"/>
    <protectedRange sqref="D20:H20 D22:E24 D26:E27 D29:E33 D35:E43 D45:E45 D47:E50" name="Диапазон43_1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4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142</v>
      </c>
    </row>
    <row r="3" ht="15">
      <c r="A3" s="1" t="s">
        <v>85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M22" sqref="M22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0" ht="15.75">
      <c r="A2" s="64" t="s">
        <v>219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107</v>
      </c>
    </row>
    <row r="4" ht="15">
      <c r="A4" s="1" t="s">
        <v>84</v>
      </c>
    </row>
    <row r="5" ht="15">
      <c r="A5" s="1" t="s">
        <v>202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216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500</v>
      </c>
      <c r="E18" s="46">
        <f t="shared" si="0"/>
        <v>500</v>
      </c>
      <c r="F18" s="46">
        <f t="shared" si="0"/>
        <v>500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187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500</v>
      </c>
      <c r="E43" s="48">
        <f t="shared" si="7"/>
        <v>500</v>
      </c>
      <c r="F43" s="49">
        <v>500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500</v>
      </c>
      <c r="E51" s="48">
        <f t="shared" si="10"/>
        <v>500</v>
      </c>
      <c r="F51" s="48">
        <f t="shared" si="10"/>
        <v>500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119</v>
      </c>
    </row>
    <row r="55" ht="15">
      <c r="A55" s="1" t="s">
        <v>82</v>
      </c>
    </row>
    <row r="57" ht="15">
      <c r="A57" s="1" t="s">
        <v>216</v>
      </c>
    </row>
  </sheetData>
  <sheetProtection/>
  <protectedRanges>
    <protectedRange sqref="F47:H50" name="Диапазон55_1_1_1"/>
    <protectedRange sqref="F45:H45" name="Диапазон53_1_1_1"/>
    <protectedRange sqref="F35:H43" name="Диапазон51_1_1_1"/>
    <protectedRange sqref="F29:H33" name="Диапазон49_1_1_1"/>
    <protectedRange sqref="F26:H27" name="Диапазон47_1_1_1"/>
    <protectedRange sqref="F22:F24 G22:H22 G24:H24 G23:I23" name="Диапазон45_1_1_1"/>
    <protectedRange sqref="D20:H20 D22:E24 D26:E27 D29:E33 D35:E43 D45:E45 D47:E50" name="Диапазон43_1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F43" sqref="F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158</v>
      </c>
    </row>
    <row r="3" ht="15">
      <c r="A3" s="1" t="s">
        <v>159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114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0" ht="15.75">
      <c r="A2" s="64" t="s">
        <v>218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163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216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500</v>
      </c>
      <c r="E18" s="46">
        <f t="shared" si="0"/>
        <v>500</v>
      </c>
      <c r="F18" s="46">
        <f t="shared" si="0"/>
        <v>500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12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  <c r="J32" s="55"/>
      <c r="K32" s="55"/>
      <c r="L32" s="55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500</v>
      </c>
      <c r="E43" s="48">
        <f t="shared" si="7"/>
        <v>500</v>
      </c>
      <c r="F43" s="49">
        <v>500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500</v>
      </c>
      <c r="E51" s="48">
        <f t="shared" si="10"/>
        <v>500</v>
      </c>
      <c r="F51" s="48">
        <f t="shared" si="10"/>
        <v>500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172</v>
      </c>
    </row>
    <row r="55" ht="15">
      <c r="A55" s="1" t="s">
        <v>82</v>
      </c>
    </row>
    <row r="57" ht="15">
      <c r="A57" s="1" t="s">
        <v>216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1" ht="15.75">
      <c r="A2" s="64" t="s">
        <v>226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99</v>
      </c>
    </row>
    <row r="4" ht="15">
      <c r="A4" s="1" t="s">
        <v>84</v>
      </c>
    </row>
    <row r="5" ht="15">
      <c r="A5" s="1" t="s">
        <v>201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224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682.14</v>
      </c>
      <c r="E18" s="46">
        <f t="shared" si="0"/>
        <v>682.14</v>
      </c>
      <c r="F18" s="46">
        <f t="shared" si="0"/>
        <v>682.14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189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185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682.14</v>
      </c>
      <c r="E43" s="48">
        <f t="shared" si="7"/>
        <v>682.14</v>
      </c>
      <c r="F43" s="49">
        <v>682.14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5"/>
      <c r="G48" s="45"/>
      <c r="H48" s="49"/>
      <c r="I48" s="49"/>
    </row>
    <row r="49" spans="1:9" ht="15" customHeight="1">
      <c r="A49" s="37" t="s">
        <v>211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682.14</v>
      </c>
      <c r="E51" s="48">
        <f t="shared" si="10"/>
        <v>682.14</v>
      </c>
      <c r="F51" s="48">
        <f t="shared" si="10"/>
        <v>682.14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167</v>
      </c>
    </row>
    <row r="55" ht="15">
      <c r="A55" s="1" t="s">
        <v>82</v>
      </c>
    </row>
    <row r="57" ht="15">
      <c r="A57" s="56" t="s">
        <v>224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I7" sqref="I6:I7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215</v>
      </c>
    </row>
    <row r="2" spans="1:11" ht="15.75">
      <c r="A2" s="64" t="s">
        <v>225</v>
      </c>
      <c r="B2" s="65"/>
      <c r="C2" s="66"/>
      <c r="D2" s="67"/>
      <c r="E2" s="67"/>
      <c r="F2" s="67"/>
      <c r="G2" s="67"/>
      <c r="H2" s="67"/>
      <c r="I2" s="67"/>
      <c r="J2" s="63"/>
      <c r="K2" s="61"/>
    </row>
    <row r="3" ht="15">
      <c r="A3" s="1" t="s">
        <v>83</v>
      </c>
    </row>
    <row r="4" ht="15">
      <c r="A4" s="1" t="s">
        <v>84</v>
      </c>
    </row>
    <row r="5" ht="15">
      <c r="A5" s="1" t="s">
        <v>200</v>
      </c>
    </row>
    <row r="6" ht="15">
      <c r="A6" s="1" t="s">
        <v>217</v>
      </c>
    </row>
    <row r="7" ht="15">
      <c r="A7" s="1" t="s">
        <v>171</v>
      </c>
    </row>
    <row r="8" spans="1:4" ht="15">
      <c r="A8" s="1" t="s">
        <v>224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1014.6</v>
      </c>
      <c r="E18" s="46">
        <f t="shared" si="0"/>
        <v>1014.6</v>
      </c>
      <c r="F18" s="46">
        <f t="shared" si="0"/>
        <v>1014.6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206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207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1014.6</v>
      </c>
      <c r="E43" s="48">
        <f t="shared" si="7"/>
        <v>1014.6</v>
      </c>
      <c r="F43" s="49">
        <v>1014.6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1014.6</v>
      </c>
      <c r="E51" s="48">
        <f t="shared" si="10"/>
        <v>1014.6</v>
      </c>
      <c r="F51" s="48">
        <f t="shared" si="10"/>
        <v>1014.6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132</v>
      </c>
    </row>
    <row r="55" ht="15">
      <c r="A55" s="1" t="s">
        <v>117</v>
      </c>
    </row>
    <row r="57" ht="15">
      <c r="A57" s="1" t="s">
        <v>224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188</v>
      </c>
    </row>
    <row r="2" spans="1:11" ht="12.75">
      <c r="A2" s="57" t="s">
        <v>199</v>
      </c>
      <c r="B2" s="58"/>
      <c r="C2" s="59"/>
      <c r="D2" s="60"/>
      <c r="E2" s="60"/>
      <c r="F2" s="60"/>
      <c r="G2" s="60"/>
      <c r="H2" s="60"/>
      <c r="I2" s="60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170</v>
      </c>
    </row>
    <row r="7" ht="15">
      <c r="A7" s="1" t="s">
        <v>171</v>
      </c>
    </row>
    <row r="8" spans="1:4" ht="15">
      <c r="A8" s="1" t="s">
        <v>198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1226985.57</v>
      </c>
      <c r="E18" s="46">
        <f t="shared" si="0"/>
        <v>1226985.57</v>
      </c>
      <c r="F18" s="46">
        <f t="shared" si="0"/>
        <v>550410.72</v>
      </c>
      <c r="G18" s="46">
        <f t="shared" si="0"/>
        <v>451389.28</v>
      </c>
      <c r="H18" s="46">
        <f t="shared" si="0"/>
        <v>75385.57</v>
      </c>
      <c r="I18" s="46">
        <f t="shared" si="0"/>
        <v>149800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500</v>
      </c>
      <c r="E19" s="47">
        <f t="shared" si="1"/>
        <v>500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500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500</v>
      </c>
      <c r="E21" s="48">
        <f t="shared" si="2"/>
        <v>500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500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500</v>
      </c>
      <c r="E23" s="48">
        <f>SUM(F23:I23)</f>
        <v>500</v>
      </c>
      <c r="F23" s="50"/>
      <c r="G23" s="49"/>
      <c r="H23" s="49"/>
      <c r="I23" s="49">
        <v>500</v>
      </c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1151105.25</v>
      </c>
      <c r="E25" s="48">
        <f t="shared" si="3"/>
        <v>1151105.25</v>
      </c>
      <c r="F25" s="48">
        <f t="shared" si="3"/>
        <v>510410.72</v>
      </c>
      <c r="G25" s="48">
        <f t="shared" si="3"/>
        <v>421389.28</v>
      </c>
      <c r="H25" s="48">
        <f t="shared" si="3"/>
        <v>70005.25</v>
      </c>
      <c r="I25" s="48">
        <f t="shared" si="3"/>
        <v>149300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5873.25</v>
      </c>
      <c r="E26" s="48">
        <f>SUM(F26:I26)</f>
        <v>5873.25</v>
      </c>
      <c r="F26" s="49">
        <v>3000</v>
      </c>
      <c r="G26" s="49">
        <v>2873.25</v>
      </c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17086.72</v>
      </c>
      <c r="E27" s="48">
        <f>SUM(F27:I27)</f>
        <v>17086.72</v>
      </c>
      <c r="F27" s="49">
        <v>11826.72</v>
      </c>
      <c r="G27" s="49">
        <v>1850</v>
      </c>
      <c r="H27" s="49"/>
      <c r="I27" s="49">
        <v>3410</v>
      </c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834604.01</v>
      </c>
      <c r="E28" s="48">
        <f t="shared" si="4"/>
        <v>834604.01</v>
      </c>
      <c r="F28" s="48">
        <f t="shared" si="4"/>
        <v>400000</v>
      </c>
      <c r="G28" s="48">
        <f t="shared" si="4"/>
        <v>336704.01</v>
      </c>
      <c r="H28" s="48">
        <f t="shared" si="4"/>
        <v>52600</v>
      </c>
      <c r="I28" s="48">
        <f t="shared" si="4"/>
        <v>45300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10400</v>
      </c>
      <c r="E29" s="48">
        <f>SUM(F29:I29)</f>
        <v>10400</v>
      </c>
      <c r="F29" s="49">
        <v>5000</v>
      </c>
      <c r="G29" s="49">
        <v>5400</v>
      </c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280050</v>
      </c>
      <c r="E30" s="48">
        <f>SUM(F30:I30)</f>
        <v>280050</v>
      </c>
      <c r="F30" s="49">
        <v>214450</v>
      </c>
      <c r="G30" s="49">
        <v>42800</v>
      </c>
      <c r="H30" s="49">
        <v>22800</v>
      </c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237150</v>
      </c>
      <c r="E31" s="48">
        <f>SUM(F31:I31)</f>
        <v>237150</v>
      </c>
      <c r="F31" s="49">
        <v>171550</v>
      </c>
      <c r="G31" s="49">
        <v>42800</v>
      </c>
      <c r="H31" s="49">
        <v>22800</v>
      </c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307004.01</v>
      </c>
      <c r="E32" s="48">
        <f>SUM(F32:I32)</f>
        <v>307004.01</v>
      </c>
      <c r="F32" s="49">
        <v>9000</v>
      </c>
      <c r="G32" s="49">
        <v>245704.01</v>
      </c>
      <c r="H32" s="49">
        <v>7000</v>
      </c>
      <c r="I32" s="49">
        <v>45300</v>
      </c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117789.25</v>
      </c>
      <c r="E34" s="48">
        <f t="shared" si="5"/>
        <v>117789.25</v>
      </c>
      <c r="F34" s="48">
        <f t="shared" si="5"/>
        <v>45584</v>
      </c>
      <c r="G34" s="48">
        <f t="shared" si="5"/>
        <v>10450</v>
      </c>
      <c r="H34" s="48">
        <f t="shared" si="5"/>
        <v>16665.25</v>
      </c>
      <c r="I34" s="48">
        <f t="shared" si="5"/>
        <v>45090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117789.25</v>
      </c>
      <c r="E35" s="48">
        <f aca="true" t="shared" si="7" ref="E35:E43">SUM(F35:I35)</f>
        <v>117789.25</v>
      </c>
      <c r="F35" s="49">
        <v>45584</v>
      </c>
      <c r="G35" s="49">
        <v>10450</v>
      </c>
      <c r="H35" s="49">
        <v>16665.25</v>
      </c>
      <c r="I35" s="49">
        <v>45090</v>
      </c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175752.02000000002</v>
      </c>
      <c r="E38" s="48">
        <f t="shared" si="7"/>
        <v>175752.02000000002</v>
      </c>
      <c r="F38" s="49">
        <v>50000</v>
      </c>
      <c r="G38" s="49">
        <v>69512.02</v>
      </c>
      <c r="H38" s="49">
        <v>740</v>
      </c>
      <c r="I38" s="49">
        <v>55500</v>
      </c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75380.32</v>
      </c>
      <c r="E43" s="48">
        <f t="shared" si="7"/>
        <v>75380.32</v>
      </c>
      <c r="F43" s="49">
        <v>40000</v>
      </c>
      <c r="G43" s="49">
        <v>30000</v>
      </c>
      <c r="H43" s="49">
        <v>5380.32</v>
      </c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287214.43</v>
      </c>
      <c r="E44" s="48">
        <f t="shared" si="8"/>
        <v>287214.43</v>
      </c>
      <c r="F44" s="48">
        <f t="shared" si="8"/>
        <v>205000</v>
      </c>
      <c r="G44" s="48">
        <f t="shared" si="8"/>
        <v>10000</v>
      </c>
      <c r="H44" s="48">
        <f t="shared" si="8"/>
        <v>72214.43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5000</v>
      </c>
      <c r="E45" s="48">
        <f>SUM(F45:I45)</f>
        <v>5000</v>
      </c>
      <c r="F45" s="49">
        <v>5000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282214.43</v>
      </c>
      <c r="E46" s="48">
        <f t="shared" si="9"/>
        <v>282214.43</v>
      </c>
      <c r="F46" s="48">
        <f t="shared" si="9"/>
        <v>200000</v>
      </c>
      <c r="G46" s="48">
        <f t="shared" si="9"/>
        <v>10000</v>
      </c>
      <c r="H46" s="48">
        <f t="shared" si="9"/>
        <v>72214.43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277589.43</v>
      </c>
      <c r="E48" s="53">
        <f>SUM(F48:I48)</f>
        <v>277589.43</v>
      </c>
      <c r="F48" s="49">
        <v>197000</v>
      </c>
      <c r="G48" s="49">
        <v>8375</v>
      </c>
      <c r="H48" s="49">
        <v>72214.43</v>
      </c>
      <c r="I48" s="49"/>
    </row>
    <row r="49" spans="1:9" ht="15" customHeight="1">
      <c r="A49" s="37" t="s">
        <v>197</v>
      </c>
      <c r="B49" s="34"/>
      <c r="C49" s="32" t="s">
        <v>71</v>
      </c>
      <c r="D49" s="48">
        <f>SUM(F49:I49)</f>
        <v>4625</v>
      </c>
      <c r="E49" s="53">
        <f>SUM(F49:I49)</f>
        <v>4625</v>
      </c>
      <c r="F49" s="49">
        <v>3000</v>
      </c>
      <c r="G49" s="49">
        <v>1625</v>
      </c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1514200</v>
      </c>
      <c r="E51" s="48">
        <f t="shared" si="10"/>
        <v>1514200</v>
      </c>
      <c r="F51" s="48">
        <f t="shared" si="10"/>
        <v>755410.72</v>
      </c>
      <c r="G51" s="48">
        <f t="shared" si="10"/>
        <v>461389.28</v>
      </c>
      <c r="H51" s="48">
        <f t="shared" si="10"/>
        <v>147600</v>
      </c>
      <c r="I51" s="48">
        <f t="shared" si="10"/>
        <v>149800</v>
      </c>
    </row>
    <row r="53" ht="15">
      <c r="A53" s="1" t="s">
        <v>121</v>
      </c>
    </row>
    <row r="55" ht="15">
      <c r="A55" s="1" t="s">
        <v>82</v>
      </c>
    </row>
    <row r="57" ht="15">
      <c r="A57" s="1" t="s">
        <v>198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8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141</v>
      </c>
    </row>
    <row r="3" ht="15">
      <c r="A3" s="1" t="s">
        <v>86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140</v>
      </c>
    </row>
    <row r="3" ht="15">
      <c r="A3" s="1" t="s">
        <v>87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156</v>
      </c>
    </row>
    <row r="3" ht="15">
      <c r="A3" s="1" t="s">
        <v>88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145</v>
      </c>
    </row>
    <row r="3" ht="15">
      <c r="A3" s="1" t="s">
        <v>146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110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127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155</v>
      </c>
    </row>
    <row r="3" ht="15">
      <c r="A3" s="1" t="s">
        <v>89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154</v>
      </c>
    </row>
    <row r="3" ht="15">
      <c r="A3" s="1" t="s">
        <v>90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Учитель</cp:lastModifiedBy>
  <cp:lastPrinted>2015-09-24T05:12:17Z</cp:lastPrinted>
  <dcterms:created xsi:type="dcterms:W3CDTF">2007-01-16T12:03:48Z</dcterms:created>
  <dcterms:modified xsi:type="dcterms:W3CDTF">2015-12-04T11:59:05Z</dcterms:modified>
  <cp:category/>
  <cp:version/>
  <cp:contentType/>
  <cp:contentStatus/>
</cp:coreProperties>
</file>